
<file path=[Content_Types].xml><?xml version="1.0" encoding="utf-8"?>
<Types xmlns="http://schemas.openxmlformats.org/package/2006/content-type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defaultThemeVersion="166925"/>
  <mc:AlternateContent xmlns:mc="http://schemas.openxmlformats.org/markup-compatibility/2006">
    <mc:Choice Requires="x15">
      <x15ac:absPath xmlns:x15ac="http://schemas.microsoft.com/office/spreadsheetml/2010/11/ac" url="C:\Users\sophi\Documents\"/>
    </mc:Choice>
  </mc:AlternateContent>
  <xr:revisionPtr revIDLastSave="0" documentId="13_ncr:1_{2E3FE6D0-8DA7-4BC6-92B5-633D8CDCBA37}" xr6:coauthVersionLast="47" xr6:coauthVersionMax="47" xr10:uidLastSave="{00000000-0000-0000-0000-000000000000}"/>
  <bookViews>
    <workbookView xWindow="-98" yWindow="-98" windowWidth="19396" windowHeight="10276" activeTab="2" xr2:uid="{1025F165-76A5-4B19-878C-039142284BB1}"/>
  </bookViews>
  <sheets>
    <sheet name="ANALYSIS" sheetId="1" r:id="rId1"/>
    <sheet name="GEOGRAPHY DASHBOARD" sheetId="2" r:id="rId2"/>
    <sheet name="TIME SERIES DASHBOARD" sheetId="3" r:id="rId3"/>
    <sheet name="colors" sheetId="4" r:id="rId4"/>
  </sheets>
  <definedNames>
    <definedName name="Slicer_Month">#N/A</definedName>
    <definedName name="Slicer_year">#N/A</definedName>
  </definedNames>
  <calcPr calcId="191029"/>
  <pivotCaches>
    <pivotCache cacheId="0" r:id="rId5"/>
    <pivotCache cacheId="1" r:id="rId6"/>
    <pivotCache cacheId="2" r:id="rId7"/>
    <pivotCache cacheId="3" r:id="rId8"/>
    <pivotCache cacheId="4" r:id="rId9"/>
    <pivotCache cacheId="5" r:id="rId10"/>
    <pivotCache cacheId="6" r:id="rId11"/>
    <pivotCache cacheId="7" r:id="rId12"/>
    <pivotCache cacheId="8" r:id="rId13"/>
    <pivotCache cacheId="9" r:id="rId14"/>
    <pivotCache cacheId="10" r:id="rId15"/>
    <pivotCache cacheId="11" r:id="rId16"/>
    <pivotCache cacheId="12" r:id="rId17"/>
    <pivotCache cacheId="13" r:id="rId18"/>
    <pivotCache cacheId="14" r:id="rId19"/>
    <pivotCache cacheId="15" r:id="rId20"/>
    <pivotCache cacheId="16" r:id="rId21"/>
    <pivotCache cacheId="17" r:id="rId22"/>
    <pivotCache cacheId="18" r:id="rId23"/>
    <pivotCache cacheId="19" r:id="rId24"/>
  </pivotCaches>
  <extLst>
    <ext xmlns:x14="http://schemas.microsoft.com/office/spreadsheetml/2009/9/main" uri="{876F7934-8845-4945-9796-88D515C7AA90}">
      <x14:pivotCaches>
        <pivotCache cacheId="20" r:id="rId25"/>
      </x14:pivotCaches>
    </ext>
    <ext xmlns:x14="http://schemas.microsoft.com/office/spreadsheetml/2009/9/main" uri="{BBE1A952-AA13-448e-AADC-164F8A28A991}">
      <x14:slicerCaches>
        <x14:slicerCache r:id="rId26"/>
        <x14:slicerCache r:id="rId2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dit_card_fraud_dataset_d2745343-d797-4902-b4ab-3cf6a225f542" name="credit_card_fraud_dataset" connection="Query - credit_card_fraud_datase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M9" i="1" l="1"/>
  <c r="BM8" i="1"/>
  <c r="G3" i="1" l="1"/>
  <c r="C4" i="1"/>
  <c r="AM8" i="1"/>
  <c r="AM7" i="1"/>
  <c r="J4" i="1"/>
  <c r="AM9"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51FD561-6934-4412-AF5F-DA4BE825CB7C}" name="Query - credit_card_fraud_dataset" description="Connection to the 'credit_card_fraud_dataset' query in the workbook." type="100" refreshedVersion="8" minRefreshableVersion="5">
    <extLst>
      <ext xmlns:x15="http://schemas.microsoft.com/office/spreadsheetml/2010/11/main" uri="{DE250136-89BD-433C-8126-D09CA5730AF9}">
        <x15:connection id="8302bd2d-c012-427d-bf39-5724d7f4e210"/>
      </ext>
    </extLst>
  </connection>
  <connection id="2" xr16:uid="{0232B6AB-3D3B-407E-B692-2A090E44A743}"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credit_card_fraud_dataset].[IsFraud].&amp;[1]}"/>
    <s v="{[credit_card_fraud_dataset].[TransactionType].&amp;[refund]}"/>
    <s v="{[credit_card_fraud_dataset].[IsFraud].&amp;[0]}"/>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<sst xmlns="http://schemas.openxmlformats.org/spreadsheetml/2006/main" count="151" uniqueCount="53">
  <si>
    <t>Chicago</t>
  </si>
  <si>
    <t>Dallas</t>
  </si>
  <si>
    <t>Houston</t>
  </si>
  <si>
    <t>Los Angeles</t>
  </si>
  <si>
    <t>New York</t>
  </si>
  <si>
    <t>Philadelphia</t>
  </si>
  <si>
    <t>Phoenix</t>
  </si>
  <si>
    <t>San Antonio</t>
  </si>
  <si>
    <t>San Diego</t>
  </si>
  <si>
    <t>San Jose</t>
  </si>
  <si>
    <t>Grand Total</t>
  </si>
  <si>
    <t>location</t>
  </si>
  <si>
    <t xml:space="preserve"> </t>
  </si>
  <si>
    <t>Total defraued amount</t>
  </si>
  <si>
    <t>Sum of Amount</t>
  </si>
  <si>
    <t>IsFraud</t>
  </si>
  <si>
    <t>1</t>
  </si>
  <si>
    <t>primary colors</t>
  </si>
  <si>
    <t>secondary colors</t>
  </si>
  <si>
    <t>Jan</t>
  </si>
  <si>
    <t>Feb</t>
  </si>
  <si>
    <t>Mar</t>
  </si>
  <si>
    <t>Apr</t>
  </si>
  <si>
    <t>May</t>
  </si>
  <si>
    <t>Jun</t>
  </si>
  <si>
    <t>Jul</t>
  </si>
  <si>
    <t>Aug</t>
  </si>
  <si>
    <t>Sep</t>
  </si>
  <si>
    <t>Oct</t>
  </si>
  <si>
    <t>month</t>
  </si>
  <si>
    <t>Nov</t>
  </si>
  <si>
    <t>Dec</t>
  </si>
  <si>
    <t>Column Labels</t>
  </si>
  <si>
    <t xml:space="preserve">merchant id </t>
  </si>
  <si>
    <t>TransactionType</t>
  </si>
  <si>
    <t>refund</t>
  </si>
  <si>
    <t>purchase</t>
  </si>
  <si>
    <t xml:space="preserve">transaction type </t>
  </si>
  <si>
    <t>percentage</t>
  </si>
  <si>
    <t>0</t>
  </si>
  <si>
    <t>hour of the day</t>
  </si>
  <si>
    <t>Friday</t>
  </si>
  <si>
    <t>Monday</t>
  </si>
  <si>
    <t>Saturday</t>
  </si>
  <si>
    <t>Sunday</t>
  </si>
  <si>
    <t>Thursday</t>
  </si>
  <si>
    <t>Tuesday</t>
  </si>
  <si>
    <t>Wednesday</t>
  </si>
  <si>
    <t>Weekday</t>
  </si>
  <si>
    <t>Weekend</t>
  </si>
  <si>
    <t>Percent</t>
  </si>
  <si>
    <t>weektype</t>
  </si>
  <si>
    <t>day of the week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</si>
</sst>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409]* #,##0.00_ ;_-[$$-409]* \-#,##0.00\ ;_-[$$-409]* &quot;-&quot;??_ ;_-@_ "/>
    <numFmt numFmtId="165" formatCode="[$$-409]#,##0.00"/>
  </numFmts>
  <fonts count="2" x14ac:knownFonts="1">
    <font>
      <sz val="11"/>
      <color theme="1"/>
      <name val="Calibri"/>
      <family val="2"/>
      <scheme val="minor"/>
    </font>
    <font>
      <sz val="11"/>
      <color rgb="FF7A1C60"/>
      <name val="Calibri"/>
      <family val="2"/>
      <scheme val="minor"/>
    </font>
  </fonts>
  <fills count="10">
    <fill>
      <patternFill patternType="none"/>
    </fill>
    <fill>
      <patternFill patternType="gray125"/>
    </fill>
    <fill>
      <patternFill patternType="solid">
        <fgColor rgb="FF7A1C60"/>
        <bgColor indexed="64"/>
      </patternFill>
    </fill>
    <fill>
      <patternFill patternType="solid">
        <fgColor rgb="FF4B0237"/>
        <bgColor indexed="64"/>
      </patternFill>
    </fill>
    <fill>
      <patternFill patternType="solid">
        <fgColor rgb="FF1D0015"/>
        <bgColor indexed="64"/>
      </patternFill>
    </fill>
    <fill>
      <patternFill patternType="solid">
        <fgColor rgb="FF3B2270"/>
        <bgColor indexed="64"/>
      </patternFill>
    </fill>
    <fill>
      <patternFill patternType="solid">
        <fgColor rgb="FF1B0844"/>
        <bgColor indexed="64"/>
      </patternFill>
    </fill>
    <fill>
      <patternFill patternType="solid">
        <fgColor rgb="FF09021B"/>
        <bgColor indexed="64"/>
      </patternFill>
    </fill>
    <fill>
      <patternFill patternType="solid">
        <fgColor rgb="FF9D3B82"/>
        <bgColor indexed="64"/>
      </patternFill>
    </fill>
    <fill>
      <patternFill patternType="solid">
        <fgColor rgb="FF593F90"/>
        <bgColor indexed="64"/>
      </patternFill>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25">
    <xf numFmtId="0" fontId="0" fillId="0" borderId="0" xfId="0"/>
    <xf numFmtId="0" fontId="0" fillId="0" borderId="0" xfId="0" pivotButton="1"/>
    <xf numFmtId="10" fontId="0" fillId="0" borderId="0" xfId="0" applyNumberFormat="1"/>
    <xf numFmtId="164" fontId="0" fillId="0" borderId="0" xfId="0" pivotButton="1" applyNumberFormat="1"/>
    <xf numFmtId="164" fontId="0" fillId="0" borderId="0" xfId="0" applyNumberFormat="1"/>
    <xf numFmtId="164" fontId="0" fillId="0" borderId="0" xfId="0" applyNumberFormat="1" applyAlignment="1">
      <alignment horizontal="left"/>
    </xf>
    <xf numFmtId="0" fontId="1" fillId="2" borderId="0" xfId="0" applyFont="1" applyFill="1"/>
    <xf numFmtId="0" fontId="0" fillId="3" borderId="0" xfId="0" applyFill="1"/>
    <xf numFmtId="0" fontId="0" fillId="4" borderId="0" xfId="0" applyFill="1"/>
    <xf numFmtId="0" fontId="0" fillId="5" borderId="0" xfId="0" applyFill="1"/>
    <xf numFmtId="0" fontId="0" fillId="6" borderId="0" xfId="0" applyFill="1"/>
    <xf numFmtId="0" fontId="0" fillId="7" borderId="0" xfId="0" applyFill="1"/>
    <xf numFmtId="0" fontId="0" fillId="8" borderId="0" xfId="0" applyFill="1"/>
    <xf numFmtId="0" fontId="0" fillId="9" borderId="0" xfId="0" applyFill="1"/>
    <xf numFmtId="0" fontId="0" fillId="0" borderId="0" xfId="0" applyAlignment="1">
      <alignment horizontal="left"/>
    </xf>
    <xf numFmtId="164" fontId="0" fillId="0" borderId="1" xfId="0" applyNumberFormat="1" applyBorder="1"/>
    <xf numFmtId="164" fontId="0" fillId="0" borderId="2" xfId="0" applyNumberFormat="1" applyBorder="1"/>
    <xf numFmtId="164" fontId="0" fillId="0" borderId="3" xfId="0" applyNumberFormat="1" applyBorder="1"/>
    <xf numFmtId="164" fontId="0" fillId="0" borderId="4" xfId="0" applyNumberFormat="1" applyBorder="1"/>
    <xf numFmtId="164" fontId="0" fillId="0" borderId="5" xfId="0" applyNumberFormat="1" applyBorder="1"/>
    <xf numFmtId="164" fontId="0" fillId="0" borderId="6" xfId="0" applyNumberFormat="1" applyBorder="1"/>
    <xf numFmtId="164" fontId="0" fillId="0" borderId="7" xfId="0" applyNumberFormat="1" applyBorder="1"/>
    <xf numFmtId="164" fontId="0" fillId="0" borderId="8" xfId="0" applyNumberFormat="1" applyBorder="1"/>
    <xf numFmtId="164" fontId="0" fillId="0" borderId="9" xfId="0" applyNumberFormat="1" applyBorder="1"/>
    <xf numFmtId="165" fontId="0" fillId="0" borderId="0" xfId="0" applyNumberFormat="1"/>
  </cellXfs>
  <cellStyles count="1">
    <cellStyle name="Normal" xfId="0" builtinId="0"/>
  </cellStyles>
  <dxfs count="102">
    <dxf>
      <numFmt numFmtId="0" formatCode="General"/>
    </dxf>
    <dxf>
      <numFmt numFmtId="166" formatCode="[$-409]h:mm:ss\ AM/PM;@"/>
    </dxf>
    <dxf>
      <numFmt numFmtId="167" formatCode="[$-F400]h:mm:ss\ AM/PM"/>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5" formatCode="[$$-409]#,##0.00"/>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4" formatCode="0.00%"/>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166" formatCode="[$-409]h:mm:ss\ AM/PM;@"/>
    </dxf>
    <dxf>
      <numFmt numFmtId="167" formatCode="[$-F400]h:mm:ss\ AM/PM"/>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0" formatCode="General"/>
    </dxf>
    <dxf>
      <numFmt numFmtId="0" formatCode="General"/>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23" formatCode="h:mm\ AM/PM"/>
    </dxf>
    <dxf>
      <numFmt numFmtId="24" formatCode="h:mm:ss\ AM/PM"/>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5" formatCode="[$$-409]#,##0.00"/>
    </dxf>
    <dxf>
      <numFmt numFmtId="0" formatCode="General"/>
    </dxf>
    <dxf>
      <numFmt numFmtId="166" formatCode="[$-409]h:mm:ss\ AM/PM;@"/>
    </dxf>
    <dxf>
      <numFmt numFmtId="167" formatCode="[$-F400]h:mm:ss\ AM/PM"/>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166" formatCode="[$-409]h:mm:ss\ AM/PM;@"/>
    </dxf>
    <dxf>
      <numFmt numFmtId="167" formatCode="[$-F400]h:mm:ss\ AM/PM"/>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font>
        <color theme="0"/>
      </font>
      <fill>
        <patternFill>
          <bgColor rgb="FF181717"/>
        </patternFill>
      </fill>
    </dxf>
  </dxfs>
  <tableStyles count="1" defaultTableStyle="TableStyleMedium2" defaultPivotStyle="PivotStyleLight16">
    <tableStyle name="Slicer Style 1" pivot="0" table="0" count="5" xr9:uid="{95FA699B-503E-4914-BAD1-4DE0E13B2E68}">
      <tableStyleElement type="wholeTable" dxfId="101"/>
    </tableStyle>
  </tableStyles>
  <colors>
    <mruColors>
      <color rgb="FF9D3B82"/>
      <color rgb="FF7A1C60"/>
      <color rgb="FF1B0844"/>
      <color rgb="FF3B2270"/>
      <color rgb="FF593F90"/>
      <color rgb="FF4B0237"/>
      <color rgb="FF000000"/>
      <color rgb="FF181717"/>
      <color rgb="FF09021B"/>
      <color rgb="FF1D0015"/>
    </mruColors>
  </colors>
  <extLst>
    <ext xmlns:x14="http://schemas.microsoft.com/office/spreadsheetml/2009/9/main" uri="{46F421CA-312F-682f-3DD2-61675219B42D}">
      <x14:dxfs count="4">
        <dxf>
          <fill>
            <patternFill>
              <bgColor rgb="FF7A1C60"/>
            </patternFill>
          </fill>
        </dxf>
        <dxf>
          <fill>
            <patternFill>
              <bgColor rgb="FF7A1C60"/>
            </patternFill>
          </fill>
        </dxf>
        <dxf>
          <fill>
            <patternFill patternType="solid">
              <fgColor auto="1"/>
              <bgColor rgb="FF7A1C60"/>
            </patternFill>
          </fill>
        </dxf>
        <dxf>
          <fill>
            <patternFill>
              <bgColor rgb="FF7A1C60"/>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
            <x14:slicerStyleElement type="unselectedItemWithNoData" dxfId="2"/>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7.xml"/><Relationship Id="rId42" Type="http://schemas.openxmlformats.org/officeDocument/2006/relationships/customXml" Target="../customXml/item8.xml"/><Relationship Id="rId47" Type="http://schemas.openxmlformats.org/officeDocument/2006/relationships/customXml" Target="../customXml/item13.xml"/><Relationship Id="rId63" Type="http://schemas.openxmlformats.org/officeDocument/2006/relationships/customXml" Target="../customXml/item29.xml"/><Relationship Id="rId68" Type="http://schemas.openxmlformats.org/officeDocument/2006/relationships/customXml" Target="../customXml/item34.xml"/><Relationship Id="rId7" Type="http://schemas.openxmlformats.org/officeDocument/2006/relationships/pivotCacheDefinition" Target="pivotCache/pivotCacheDefinition3.xml"/><Relationship Id="rId71" Type="http://schemas.openxmlformats.org/officeDocument/2006/relationships/customXml" Target="../customXml/item37.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connections" Target="connections.xml"/><Relationship Id="rId11" Type="http://schemas.openxmlformats.org/officeDocument/2006/relationships/pivotCacheDefinition" Target="pivotCache/pivotCacheDefinition7.xml"/><Relationship Id="rId24" Type="http://schemas.openxmlformats.org/officeDocument/2006/relationships/pivotCacheDefinition" Target="pivotCache/pivotCacheDefinition20.xml"/><Relationship Id="rId32" Type="http://schemas.openxmlformats.org/officeDocument/2006/relationships/sheetMetadata" Target="metadata.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8" Type="http://schemas.openxmlformats.org/officeDocument/2006/relationships/customXml" Target="../customXml/item24.xml"/><Relationship Id="rId66" Type="http://schemas.openxmlformats.org/officeDocument/2006/relationships/customXml" Target="../customXml/item32.xml"/><Relationship Id="rId5" Type="http://schemas.openxmlformats.org/officeDocument/2006/relationships/pivotCacheDefinition" Target="pivotCache/pivotCacheDefinition1.xml"/><Relationship Id="rId61" Type="http://schemas.openxmlformats.org/officeDocument/2006/relationships/customXml" Target="../customXml/item27.xml"/><Relationship Id="rId19" Type="http://schemas.openxmlformats.org/officeDocument/2006/relationships/pivotCacheDefinition" Target="pivotCache/pivotCacheDefinition1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microsoft.com/office/2007/relationships/slicerCache" Target="slicerCaches/slicerCache2.xml"/><Relationship Id="rId30" Type="http://schemas.openxmlformats.org/officeDocument/2006/relationships/styles" Target="styles.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56" Type="http://schemas.openxmlformats.org/officeDocument/2006/relationships/customXml" Target="../customXml/item22.xml"/><Relationship Id="rId64" Type="http://schemas.openxmlformats.org/officeDocument/2006/relationships/customXml" Target="../customXml/item30.xml"/><Relationship Id="rId69" Type="http://schemas.openxmlformats.org/officeDocument/2006/relationships/customXml" Target="../customXml/item35.xml"/><Relationship Id="rId8" Type="http://schemas.openxmlformats.org/officeDocument/2006/relationships/pivotCacheDefinition" Target="pivotCache/pivotCacheDefinition4.xml"/><Relationship Id="rId51"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ivotCacheDefinition" Target="pivotCache/pivotCacheDefinition21.xml"/><Relationship Id="rId33" Type="http://schemas.openxmlformats.org/officeDocument/2006/relationships/powerPivotData" Target="model/item.data"/><Relationship Id="rId38" Type="http://schemas.openxmlformats.org/officeDocument/2006/relationships/customXml" Target="../customXml/item4.xml"/><Relationship Id="rId46" Type="http://schemas.openxmlformats.org/officeDocument/2006/relationships/customXml" Target="../customXml/item12.xml"/><Relationship Id="rId59" Type="http://schemas.openxmlformats.org/officeDocument/2006/relationships/customXml" Target="../customXml/item25.xml"/><Relationship Id="rId67" Type="http://schemas.openxmlformats.org/officeDocument/2006/relationships/customXml" Target="../customXml/item33.xml"/><Relationship Id="rId20" Type="http://schemas.openxmlformats.org/officeDocument/2006/relationships/pivotCacheDefinition" Target="pivotCache/pivotCacheDefinition16.xml"/><Relationship Id="rId41" Type="http://schemas.openxmlformats.org/officeDocument/2006/relationships/customXml" Target="../customXml/item7.xml"/><Relationship Id="rId54" Type="http://schemas.openxmlformats.org/officeDocument/2006/relationships/customXml" Target="../customXml/item20.xml"/><Relationship Id="rId62" Type="http://schemas.openxmlformats.org/officeDocument/2006/relationships/customXml" Target="../customXml/item28.xml"/><Relationship Id="rId70" Type="http://schemas.openxmlformats.org/officeDocument/2006/relationships/customXml" Target="../customXml/item36.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openxmlformats.org/officeDocument/2006/relationships/theme" Target="theme/theme1.xml"/><Relationship Id="rId36" Type="http://schemas.openxmlformats.org/officeDocument/2006/relationships/customXml" Target="../customXml/item2.xml"/><Relationship Id="rId49" Type="http://schemas.openxmlformats.org/officeDocument/2006/relationships/customXml" Target="../customXml/item15.xml"/><Relationship Id="rId57" Type="http://schemas.openxmlformats.org/officeDocument/2006/relationships/customXml" Target="../customXml/item23.xml"/><Relationship Id="rId10" Type="http://schemas.openxmlformats.org/officeDocument/2006/relationships/pivotCacheDefinition" Target="pivotCache/pivotCacheDefinition6.xml"/><Relationship Id="rId31" Type="http://schemas.openxmlformats.org/officeDocument/2006/relationships/sharedStrings" Target="sharedStrings.xml"/><Relationship Id="rId44" Type="http://schemas.openxmlformats.org/officeDocument/2006/relationships/customXml" Target="../customXml/item10.xml"/><Relationship Id="rId52" Type="http://schemas.openxmlformats.org/officeDocument/2006/relationships/customXml" Target="../customXml/item18.xml"/><Relationship Id="rId60" Type="http://schemas.openxmlformats.org/officeDocument/2006/relationships/customXml" Target="../customXml/item26.xml"/><Relationship Id="rId65" Type="http://schemas.openxmlformats.org/officeDocument/2006/relationships/customXml" Target="../customXml/item31.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openxmlformats.org/officeDocument/2006/relationships/customXml" Target="../customXml/item5.xml"/><Relationship Id="rId34" Type="http://schemas.openxmlformats.org/officeDocument/2006/relationships/calcChain" Target="calcChain.xml"/><Relationship Id="rId50" Type="http://schemas.openxmlformats.org/officeDocument/2006/relationships/customXml" Target="../customXml/item16.xml"/><Relationship Id="rId55" Type="http://schemas.openxmlformats.org/officeDocument/2006/relationships/customXml" Target="../customXml/item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[CREDITCARD TRANSACTION ANAYLSIS.xlsx]ANALYSIS!PivotTable4</c:name>
    <c:fmtId val="3"/>
  </c:pivotSource>
  <c:chart>
    <c:title>
      <c:tx>
        <c:rich>
          <a:bodyPr rot="0" spcFirstLastPara="1" vertOverflow="ellipsis" vert="horz" wrap="square" anchor="ctr" anchorCtr="1"/>
          <a:lstStyle/>
          <a:p>
            <a:pPr>
              <a:defRPr sz="1100" b="0" i="0" u="none" strike="noStrike" kern="1200" spc="0" baseline="0">
                <a:solidFill>
                  <a:schemeClr val="bg2"/>
                </a:solidFill>
                <a:latin typeface="+mn-lt"/>
                <a:ea typeface="+mn-ea"/>
                <a:cs typeface="+mn-cs"/>
              </a:defRPr>
            </a:pPr>
            <a:r>
              <a:rPr lang="en-US" sz="900" b="1">
                <a:solidFill>
                  <a:schemeClr val="bg2"/>
                </a:solidFill>
                <a:latin typeface="+mn-lt"/>
              </a:rPr>
              <a:t>Amount defrauded </a:t>
            </a:r>
            <a:r>
              <a:rPr lang="en-US" sz="900" b="0">
                <a:solidFill>
                  <a:schemeClr val="bg2"/>
                </a:solidFill>
                <a:latin typeface="+mn-lt"/>
              </a:rPr>
              <a:t>by Location</a:t>
            </a:r>
          </a:p>
        </c:rich>
      </c:tx>
      <c:layout>
        <c:manualLayout>
          <c:xMode val="edge"/>
          <c:yMode val="edge"/>
          <c:x val="0.22885585249683918"/>
          <c:y val="2.5801844209057817E-4"/>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chemeClr val="bg2"/>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1"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bg2"/>
          </a:solidFill>
          <a:ln>
            <a:noFill/>
          </a:ln>
          <a:effectLst/>
        </c:spPr>
      </c:pivotFmt>
      <c:pivotFmt>
        <c:idx val="4"/>
        <c:spPr>
          <a:solidFill>
            <a:srgbClr val="7A1C60"/>
          </a:solidFill>
          <a:ln>
            <a:noFill/>
          </a:ln>
          <a:effectLst/>
        </c:spPr>
      </c:pivotFmt>
      <c:pivotFmt>
        <c:idx val="5"/>
        <c:spPr>
          <a:solidFill>
            <a:schemeClr val="bg2"/>
          </a:solidFill>
          <a:ln>
            <a:noFill/>
          </a:ln>
          <a:effectLst/>
        </c:spPr>
      </c:pivotFmt>
      <c:pivotFmt>
        <c:idx val="6"/>
        <c:spPr>
          <a:solidFill>
            <a:srgbClr val="7A1C60"/>
          </a:solidFill>
          <a:ln>
            <a:noFill/>
          </a:ln>
          <a:effectLst/>
        </c:spPr>
      </c:pivotFmt>
      <c:pivotFmt>
        <c:idx val="7"/>
        <c:spPr>
          <a:solidFill>
            <a:srgbClr val="7A1C60"/>
          </a:solidFill>
          <a:ln>
            <a:noFill/>
          </a:ln>
          <a:effectLst/>
        </c:spPr>
      </c:pivotFmt>
      <c:pivotFmt>
        <c:idx val="8"/>
        <c:spPr>
          <a:solidFill>
            <a:srgbClr val="7A1C60"/>
          </a:solidFill>
          <a:ln>
            <a:noFill/>
          </a:ln>
          <a:effectLst/>
        </c:spPr>
      </c:pivotFmt>
    </c:pivotFmts>
    <c:plotArea>
      <c:layout>
        <c:manualLayout>
          <c:layoutTarget val="inner"/>
          <c:xMode val="edge"/>
          <c:yMode val="edge"/>
          <c:x val="0.20279664281833404"/>
          <c:y val="9.972798331599371E-2"/>
          <c:w val="0.77856584181592381"/>
          <c:h val="0.86019255886675927"/>
        </c:manualLayout>
      </c:layout>
      <c:barChart>
        <c:barDir val="bar"/>
        <c:grouping val="clustered"/>
        <c:varyColors val="0"/>
        <c:ser>
          <c:idx val="0"/>
          <c:order val="0"/>
          <c:tx>
            <c:strRef>
              <c:f>ANALYSIS!$M$3</c:f>
              <c:strCache>
                <c:ptCount val="1"/>
                <c:pt idx="0">
                  <c:v>Total</c:v>
                </c:pt>
              </c:strCache>
            </c:strRef>
          </c:tx>
          <c:spPr>
            <a:solidFill>
              <a:schemeClr val="bg2"/>
            </a:solidFill>
            <a:ln>
              <a:noFill/>
            </a:ln>
            <a:effectLst/>
          </c:spPr>
          <c:invertIfNegative val="0"/>
          <c:dPt>
            <c:idx val="0"/>
            <c:invertIfNegative val="0"/>
            <c:bubble3D val="0"/>
            <c:spPr>
              <a:solidFill>
                <a:srgbClr val="7A1C60"/>
              </a:solidFill>
              <a:ln>
                <a:noFill/>
              </a:ln>
              <a:effectLst/>
            </c:spPr>
            <c:extLst>
              <c:ext xmlns:c16="http://schemas.microsoft.com/office/drawing/2014/chart" uri="{C3380CC4-5D6E-409C-BE32-E72D297353CC}">
                <c16:uniqueId val="{00000001-A161-4F2D-8953-ABE708A06298}"/>
              </c:ext>
            </c:extLst>
          </c:dPt>
          <c:dPt>
            <c:idx val="1"/>
            <c:invertIfNegative val="0"/>
            <c:bubble3D val="0"/>
            <c:spPr>
              <a:solidFill>
                <a:srgbClr val="7A1C60"/>
              </a:solidFill>
              <a:ln>
                <a:noFill/>
              </a:ln>
              <a:effectLst/>
            </c:spPr>
            <c:extLst>
              <c:ext xmlns:c16="http://schemas.microsoft.com/office/drawing/2014/chart" uri="{C3380CC4-5D6E-409C-BE32-E72D297353CC}">
                <c16:uniqueId val="{00000003-A161-4F2D-8953-ABE708A06298}"/>
              </c:ext>
            </c:extLst>
          </c:dPt>
          <c:dPt>
            <c:idx val="2"/>
            <c:invertIfNegative val="0"/>
            <c:bubble3D val="0"/>
            <c:spPr>
              <a:solidFill>
                <a:srgbClr val="7A1C60"/>
              </a:solidFill>
              <a:ln>
                <a:noFill/>
              </a:ln>
              <a:effectLst/>
            </c:spPr>
            <c:extLst>
              <c:ext xmlns:c16="http://schemas.microsoft.com/office/drawing/2014/chart" uri="{C3380CC4-5D6E-409C-BE32-E72D297353CC}">
                <c16:uniqueId val="{00000005-A161-4F2D-8953-ABE708A06298}"/>
              </c:ext>
            </c:extLst>
          </c:dPt>
          <c:dPt>
            <c:idx val="3"/>
            <c:invertIfNegative val="0"/>
            <c:bubble3D val="0"/>
            <c:spPr>
              <a:solidFill>
                <a:srgbClr val="7A1C60"/>
              </a:solidFill>
              <a:ln>
                <a:noFill/>
              </a:ln>
              <a:effectLst/>
            </c:spPr>
            <c:extLst>
              <c:ext xmlns:c16="http://schemas.microsoft.com/office/drawing/2014/chart" uri="{C3380CC4-5D6E-409C-BE32-E72D297353CC}">
                <c16:uniqueId val="{00000007-A161-4F2D-8953-ABE708A06298}"/>
              </c:ext>
            </c:extLst>
          </c:dPt>
          <c:dLbls>
            <c:spPr>
              <a:noFill/>
              <a:ln>
                <a:noFill/>
              </a:ln>
              <a:effectLst/>
            </c:spPr>
            <c:txPr>
              <a:bodyPr rot="0" spcFirstLastPara="1" vertOverflow="ellipsis" vert="horz" wrap="square" lIns="38100" tIns="19050" rIns="38100" bIns="19050" anchor="ctr" anchorCtr="1">
                <a:spAutoFit/>
              </a:bodyPr>
              <a:lstStyle/>
              <a:p>
                <a:pPr>
                  <a:defRPr sz="500" b="1"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ANALYSIS!$L$4:$L$14</c:f>
              <c:strCache>
                <c:ptCount val="10"/>
                <c:pt idx="0">
                  <c:v>New York</c:v>
                </c:pt>
                <c:pt idx="1">
                  <c:v>San Diego</c:v>
                </c:pt>
                <c:pt idx="2">
                  <c:v>Houston</c:v>
                </c:pt>
                <c:pt idx="3">
                  <c:v>Phoenix</c:v>
                </c:pt>
                <c:pt idx="4">
                  <c:v>Dallas</c:v>
                </c:pt>
                <c:pt idx="5">
                  <c:v>Los Angeles</c:v>
                </c:pt>
                <c:pt idx="6">
                  <c:v>San Antonio</c:v>
                </c:pt>
                <c:pt idx="7">
                  <c:v>Philadelphia</c:v>
                </c:pt>
                <c:pt idx="8">
                  <c:v>San Jose</c:v>
                </c:pt>
                <c:pt idx="9">
                  <c:v>Chicago</c:v>
                </c:pt>
              </c:strCache>
            </c:strRef>
          </c:cat>
          <c:val>
            <c:numRef>
              <c:f>ANALYSIS!$M$4:$M$14</c:f>
              <c:numCache>
                <c:formatCode>_-[$$-409]* #,##0.00_ ;_-[$$-409]* \-#,##0.00\ ;_-[$$-409]* "-"??_ ;_-@_ </c:formatCode>
                <c:ptCount val="10"/>
                <c:pt idx="0">
                  <c:v>314198.81</c:v>
                </c:pt>
                <c:pt idx="1">
                  <c:v>283773.43</c:v>
                </c:pt>
                <c:pt idx="2">
                  <c:v>276888.28999999998</c:v>
                </c:pt>
                <c:pt idx="3">
                  <c:v>271033.39</c:v>
                </c:pt>
                <c:pt idx="4">
                  <c:v>241816.01</c:v>
                </c:pt>
                <c:pt idx="5">
                  <c:v>230182.77</c:v>
                </c:pt>
                <c:pt idx="6">
                  <c:v>229781.26</c:v>
                </c:pt>
                <c:pt idx="7">
                  <c:v>224239.51</c:v>
                </c:pt>
                <c:pt idx="8">
                  <c:v>224220.83</c:v>
                </c:pt>
                <c:pt idx="9">
                  <c:v>221030.14</c:v>
                </c:pt>
              </c:numCache>
            </c:numRef>
          </c:val>
          <c:extLst>
            <c:ext xmlns:c16="http://schemas.microsoft.com/office/drawing/2014/chart" uri="{C3380CC4-5D6E-409C-BE32-E72D297353CC}">
              <c16:uniqueId val="{0000001A-8BB4-4301-A5D1-A139BD17AE38}"/>
            </c:ext>
          </c:extLst>
        </c:ser>
        <c:dLbls>
          <c:dLblPos val="outEnd"/>
          <c:showLegendKey val="0"/>
          <c:showVal val="1"/>
          <c:showCatName val="0"/>
          <c:showSerName val="0"/>
          <c:showPercent val="0"/>
          <c:showBubbleSize val="0"/>
        </c:dLbls>
        <c:gapWidth val="219"/>
        <c:axId val="1850784496"/>
        <c:axId val="1850776816"/>
      </c:barChart>
      <c:catAx>
        <c:axId val="18507844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1" i="0" u="none" strike="noStrike" kern="1200" baseline="0">
                <a:solidFill>
                  <a:schemeClr val="bg2"/>
                </a:solidFill>
                <a:latin typeface="+mn-lt"/>
                <a:ea typeface="+mn-ea"/>
                <a:cs typeface="+mn-cs"/>
              </a:defRPr>
            </a:pPr>
            <a:endParaRPr lang="en-US"/>
          </a:p>
        </c:txPr>
        <c:crossAx val="1850776816"/>
        <c:crosses val="autoZero"/>
        <c:auto val="1"/>
        <c:lblAlgn val="ctr"/>
        <c:lblOffset val="100"/>
        <c:noMultiLvlLbl val="0"/>
      </c:catAx>
      <c:valAx>
        <c:axId val="1850776816"/>
        <c:scaling>
          <c:orientation val="minMax"/>
        </c:scaling>
        <c:delete val="1"/>
        <c:axPos val="b"/>
        <c:numFmt formatCode="_-[$$-409]* #,##0.00_ ;_-[$$-409]* \-#,##0.00\ ;_-[$$-409]* &quot;-&quot;??_ ;_-@_ " sourceLinked="1"/>
        <c:majorTickMark val="none"/>
        <c:minorTickMark val="none"/>
        <c:tickLblPos val="nextTo"/>
        <c:crossAx val="18507844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[CREDITCARD TRANSACTION ANAYLSIS.xlsx]ANALYSIS!PivotTable7</c:name>
    <c:fmtId val="11"/>
  </c:pivotSource>
  <c:chart>
    <c:title>
      <c:tx>
        <c:rich>
          <a:bodyPr rot="0" spcFirstLastPara="1" vertOverflow="ellipsis" vert="horz" wrap="square" anchor="ctr" anchorCtr="1"/>
          <a:lstStyle/>
          <a:p>
            <a:pPr>
              <a:defRPr sz="900" b="0" i="0" u="none" strike="noStrike" kern="1200" spc="0" baseline="0">
                <a:solidFill>
                  <a:schemeClr val="tx1">
                    <a:lumMod val="65000"/>
                    <a:lumOff val="35000"/>
                  </a:schemeClr>
                </a:solidFill>
                <a:latin typeface="+mn-lt"/>
                <a:ea typeface="+mn-ea"/>
                <a:cs typeface="+mn-cs"/>
              </a:defRPr>
            </a:pPr>
            <a:r>
              <a:rPr lang="en-GB" sz="900" b="1">
                <a:solidFill>
                  <a:schemeClr val="bg1"/>
                </a:solidFill>
              </a:rPr>
              <a:t>Top 5 Merchant ID Defrauded</a:t>
            </a:r>
            <a:r>
              <a:rPr lang="en-GB" sz="900" b="1" baseline="0">
                <a:solidFill>
                  <a:schemeClr val="bg1"/>
                </a:solidFill>
              </a:rPr>
              <a:t> by top 3 cities</a:t>
            </a:r>
            <a:endParaRPr lang="en-GB" sz="900" b="1">
              <a:solidFill>
                <a:schemeClr val="bg1"/>
              </a:solidFill>
            </a:endParaRPr>
          </a:p>
        </c:rich>
      </c:tx>
      <c:layout>
        <c:manualLayout>
          <c:xMode val="edge"/>
          <c:yMode val="edge"/>
          <c:x val="0.18274621332710769"/>
          <c:y val="3.2837027620703597E-2"/>
        </c:manualLayout>
      </c:layout>
      <c:overlay val="0"/>
      <c:spPr>
        <a:noFill/>
        <a:ln>
          <a:noFill/>
        </a:ln>
        <a:effectLst/>
      </c:spPr>
      <c:txPr>
        <a:bodyPr rot="0" spcFirstLastPara="1" vertOverflow="ellipsis" vert="horz" wrap="square" anchor="ctr" anchorCtr="1"/>
        <a:lstStyle/>
        <a:p>
          <a:pPr>
            <a:defRPr sz="900" b="0" i="0" u="none" strike="noStrike" kern="1200" spc="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7A1C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593F9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bg1">
              <a:lumMod val="9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7A1C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593F9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rgbClr val="9D3B8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rgbClr val="3B227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bg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376070915663848E-2"/>
          <c:y val="0.12771903392748232"/>
          <c:w val="0.79594894630305912"/>
          <c:h val="0.75996683718888891"/>
        </c:manualLayout>
      </c:layout>
      <c:barChart>
        <c:barDir val="col"/>
        <c:grouping val="stacked"/>
        <c:varyColors val="0"/>
        <c:ser>
          <c:idx val="0"/>
          <c:order val="0"/>
          <c:tx>
            <c:strRef>
              <c:f>ANALYSIS!$Y$4:$Y$5</c:f>
              <c:strCache>
                <c:ptCount val="1"/>
                <c:pt idx="0">
                  <c:v>Houston</c:v>
                </c:pt>
              </c:strCache>
            </c:strRef>
          </c:tx>
          <c:spPr>
            <a:solidFill>
              <a:schemeClr val="bg1">
                <a:lumMod val="85000"/>
              </a:schemeClr>
            </a:solidFill>
            <a:ln>
              <a:noFill/>
            </a:ln>
            <a:effectLst/>
          </c:spPr>
          <c:invertIfNegative val="0"/>
          <c:cat>
            <c:strRef>
              <c:f>ANALYSIS!$X$6:$X$11</c:f>
              <c:strCache>
                <c:ptCount val="5"/>
                <c:pt idx="0">
                  <c:v>216</c:v>
                </c:pt>
                <c:pt idx="1">
                  <c:v>875</c:v>
                </c:pt>
                <c:pt idx="2">
                  <c:v>744</c:v>
                </c:pt>
                <c:pt idx="3">
                  <c:v>878</c:v>
                </c:pt>
                <c:pt idx="4">
                  <c:v>877</c:v>
                </c:pt>
              </c:strCache>
            </c:strRef>
          </c:cat>
          <c:val>
            <c:numRef>
              <c:f>ANALYSIS!$Y$6:$Y$11</c:f>
              <c:numCache>
                <c:formatCode>_-[$$-409]* #,##0.00_ ;_-[$$-409]* \-#,##0.00\ ;_-[$$-409]* "-"??_ ;_-@_ </c:formatCode>
                <c:ptCount val="5"/>
                <c:pt idx="1">
                  <c:v>4432.3100000000004</c:v>
                </c:pt>
                <c:pt idx="2">
                  <c:v>4384.59</c:v>
                </c:pt>
                <c:pt idx="3">
                  <c:v>4729.78</c:v>
                </c:pt>
              </c:numCache>
            </c:numRef>
          </c:val>
          <c:extLst>
            <c:ext xmlns:c16="http://schemas.microsoft.com/office/drawing/2014/chart" uri="{C3380CC4-5D6E-409C-BE32-E72D297353CC}">
              <c16:uniqueId val="{00000026-E7A1-4C12-9588-8966D9291645}"/>
            </c:ext>
          </c:extLst>
        </c:ser>
        <c:ser>
          <c:idx val="1"/>
          <c:order val="1"/>
          <c:tx>
            <c:strRef>
              <c:f>ANALYSIS!$Z$4:$Z$5</c:f>
              <c:strCache>
                <c:ptCount val="1"/>
                <c:pt idx="0">
                  <c:v>New York</c:v>
                </c:pt>
              </c:strCache>
            </c:strRef>
          </c:tx>
          <c:spPr>
            <a:solidFill>
              <a:srgbClr val="7A1C60"/>
            </a:solidFill>
            <a:ln>
              <a:noFill/>
            </a:ln>
            <a:effectLst/>
          </c:spPr>
          <c:invertIfNegative val="0"/>
          <c:cat>
            <c:strRef>
              <c:f>ANALYSIS!$X$6:$X$11</c:f>
              <c:strCache>
                <c:ptCount val="5"/>
                <c:pt idx="0">
                  <c:v>216</c:v>
                </c:pt>
                <c:pt idx="1">
                  <c:v>875</c:v>
                </c:pt>
                <c:pt idx="2">
                  <c:v>744</c:v>
                </c:pt>
                <c:pt idx="3">
                  <c:v>878</c:v>
                </c:pt>
                <c:pt idx="4">
                  <c:v>877</c:v>
                </c:pt>
              </c:strCache>
            </c:strRef>
          </c:cat>
          <c:val>
            <c:numRef>
              <c:f>ANALYSIS!$Z$6:$Z$11</c:f>
              <c:numCache>
                <c:formatCode>_-[$$-409]* #,##0.00_ ;_-[$$-409]* \-#,##0.00\ ;_-[$$-409]* "-"??_ ;_-@_ </c:formatCode>
                <c:ptCount val="5"/>
                <c:pt idx="0">
                  <c:v>11833.39</c:v>
                </c:pt>
                <c:pt idx="1">
                  <c:v>1556.47</c:v>
                </c:pt>
                <c:pt idx="2">
                  <c:v>4800.2</c:v>
                </c:pt>
                <c:pt idx="3">
                  <c:v>4582.03</c:v>
                </c:pt>
                <c:pt idx="4">
                  <c:v>4206.3</c:v>
                </c:pt>
              </c:numCache>
            </c:numRef>
          </c:val>
          <c:extLst>
            <c:ext xmlns:c16="http://schemas.microsoft.com/office/drawing/2014/chart" uri="{C3380CC4-5D6E-409C-BE32-E72D297353CC}">
              <c16:uniqueId val="{00000027-E7A1-4C12-9588-8966D9291645}"/>
            </c:ext>
          </c:extLst>
        </c:ser>
        <c:ser>
          <c:idx val="2"/>
          <c:order val="2"/>
          <c:tx>
            <c:strRef>
              <c:f>ANALYSIS!$AA$4:$AA$5</c:f>
              <c:strCache>
                <c:ptCount val="1"/>
                <c:pt idx="0">
                  <c:v>San Diego</c:v>
                </c:pt>
              </c:strCache>
            </c:strRef>
          </c:tx>
          <c:spPr>
            <a:solidFill>
              <a:srgbClr val="593F90"/>
            </a:solidFill>
            <a:ln>
              <a:noFill/>
            </a:ln>
            <a:effectLst/>
          </c:spPr>
          <c:invertIfNegative val="0"/>
          <c:cat>
            <c:strRef>
              <c:f>ANALYSIS!$X$6:$X$11</c:f>
              <c:strCache>
                <c:ptCount val="5"/>
                <c:pt idx="0">
                  <c:v>216</c:v>
                </c:pt>
                <c:pt idx="1">
                  <c:v>875</c:v>
                </c:pt>
                <c:pt idx="2">
                  <c:v>744</c:v>
                </c:pt>
                <c:pt idx="3">
                  <c:v>878</c:v>
                </c:pt>
                <c:pt idx="4">
                  <c:v>877</c:v>
                </c:pt>
              </c:strCache>
            </c:strRef>
          </c:cat>
          <c:val>
            <c:numRef>
              <c:f>ANALYSIS!$AA$6:$AA$11</c:f>
              <c:numCache>
                <c:formatCode>_-[$$-409]* #,##0.00_ ;_-[$$-409]* \-#,##0.00\ ;_-[$$-409]* "-"??_ ;_-@_ </c:formatCode>
                <c:ptCount val="5"/>
                <c:pt idx="1">
                  <c:v>4902.55</c:v>
                </c:pt>
                <c:pt idx="2">
                  <c:v>378.96</c:v>
                </c:pt>
                <c:pt idx="4">
                  <c:v>4928.6400000000003</c:v>
                </c:pt>
              </c:numCache>
            </c:numRef>
          </c:val>
          <c:extLst>
            <c:ext xmlns:c16="http://schemas.microsoft.com/office/drawing/2014/chart" uri="{C3380CC4-5D6E-409C-BE32-E72D297353CC}">
              <c16:uniqueId val="{0000002C-E7A1-4C12-9588-8966D9291645}"/>
            </c:ext>
          </c:extLst>
        </c:ser>
        <c:dLbls>
          <c:showLegendKey val="0"/>
          <c:showVal val="0"/>
          <c:showCatName val="0"/>
          <c:showSerName val="0"/>
          <c:showPercent val="0"/>
          <c:showBubbleSize val="0"/>
        </c:dLbls>
        <c:gapWidth val="166"/>
        <c:overlap val="100"/>
        <c:axId val="260030864"/>
        <c:axId val="260027024"/>
      </c:barChart>
      <c:catAx>
        <c:axId val="26003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baseline="0">
                <a:solidFill>
                  <a:schemeClr val="bg1"/>
                </a:solidFill>
                <a:latin typeface="+mn-lt"/>
                <a:ea typeface="+mn-ea"/>
                <a:cs typeface="+mn-cs"/>
              </a:defRPr>
            </a:pPr>
            <a:endParaRPr lang="en-US"/>
          </a:p>
        </c:txPr>
        <c:crossAx val="260027024"/>
        <c:crosses val="autoZero"/>
        <c:auto val="1"/>
        <c:lblAlgn val="ctr"/>
        <c:lblOffset val="100"/>
        <c:noMultiLvlLbl val="0"/>
      </c:catAx>
      <c:valAx>
        <c:axId val="260027024"/>
        <c:scaling>
          <c:orientation val="minMax"/>
        </c:scaling>
        <c:delete val="1"/>
        <c:axPos val="l"/>
        <c:numFmt formatCode="_-[$$-409]* #,##0.00_ ;_-[$$-409]* \-#,##0.00\ ;_-[$$-409]* &quot;-&quot;??_ ;_-@_ " sourceLinked="1"/>
        <c:majorTickMark val="none"/>
        <c:minorTickMark val="none"/>
        <c:tickLblPos val="nextTo"/>
        <c:crossAx val="260030864"/>
        <c:crosses val="autoZero"/>
        <c:crossBetween val="between"/>
      </c:valAx>
      <c:spPr>
        <a:noFill/>
        <a:ln>
          <a:noFill/>
        </a:ln>
        <a:effectLst/>
      </c:spPr>
    </c:plotArea>
    <c:legend>
      <c:legendPos val="r"/>
      <c:layout>
        <c:manualLayout>
          <c:xMode val="edge"/>
          <c:yMode val="edge"/>
          <c:x val="0.81244250129111217"/>
          <c:y val="0.41697310337997667"/>
          <c:w val="0.16018010727412374"/>
          <c:h val="0.32303705976611774"/>
        </c:manualLayout>
      </c:layout>
      <c:overlay val="0"/>
      <c:spPr>
        <a:noFill/>
        <a:ln>
          <a:noFill/>
        </a:ln>
        <a:effectLst/>
      </c:spPr>
      <c:txPr>
        <a:bodyPr rot="0" spcFirstLastPara="1" vertOverflow="ellipsis" vert="horz" wrap="square" anchor="ctr" anchorCtr="1"/>
        <a:lstStyle/>
        <a:p>
          <a:pPr>
            <a:defRPr sz="8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[CREDITCARD TRANSACTION ANAYLSIS.xlsx]ANALYSIS!PivotTable8</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900" b="1">
                <a:solidFill>
                  <a:schemeClr val="bg1"/>
                </a:solidFill>
              </a:rPr>
              <a:t>Top</a:t>
            </a:r>
            <a:r>
              <a:rPr lang="en-GB" sz="900" b="1" baseline="0">
                <a:solidFill>
                  <a:schemeClr val="bg1"/>
                </a:solidFill>
              </a:rPr>
              <a:t> 5 Merchant ID Defruaded by Top 3 Cities Through Refund Transaction Type</a:t>
            </a:r>
            <a:endParaRPr lang="en-GB" sz="900" b="1">
              <a:solidFill>
                <a:schemeClr val="bg1"/>
              </a:solidFill>
            </a:endParaRPr>
          </a:p>
        </c:rich>
      </c:tx>
      <c:layout>
        <c:manualLayout>
          <c:xMode val="edge"/>
          <c:yMode val="edge"/>
          <c:x val="0.14462363861770075"/>
          <c:y val="2.476349571823681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7A1C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3B227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593F9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bg1">
              <a:lumMod val="9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3B227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1B084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7A1C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9D3B8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bg1">
              <a:lumMod val="9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bg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423613800013101E-2"/>
          <c:y val="0.18856215405267504"/>
          <c:w val="0.75501409208051506"/>
          <c:h val="0.67254662114998587"/>
        </c:manualLayout>
      </c:layout>
      <c:barChart>
        <c:barDir val="col"/>
        <c:grouping val="stacked"/>
        <c:varyColors val="0"/>
        <c:ser>
          <c:idx val="0"/>
          <c:order val="0"/>
          <c:tx>
            <c:strRef>
              <c:f>ANALYSIS!$AE$5:$AE$6</c:f>
              <c:strCache>
                <c:ptCount val="1"/>
                <c:pt idx="0">
                  <c:v>New York</c:v>
                </c:pt>
              </c:strCache>
            </c:strRef>
          </c:tx>
          <c:spPr>
            <a:solidFill>
              <a:srgbClr val="7A1C60"/>
            </a:solidFill>
            <a:ln>
              <a:noFill/>
            </a:ln>
            <a:effectLst/>
          </c:spPr>
          <c:invertIfNegative val="0"/>
          <c:cat>
            <c:strRef>
              <c:f>ANALYSIS!$AD$7:$AD$12</c:f>
              <c:strCache>
                <c:ptCount val="5"/>
                <c:pt idx="0">
                  <c:v>216</c:v>
                </c:pt>
                <c:pt idx="1">
                  <c:v>877</c:v>
                </c:pt>
                <c:pt idx="2">
                  <c:v>875</c:v>
                </c:pt>
                <c:pt idx="3">
                  <c:v>187</c:v>
                </c:pt>
                <c:pt idx="4">
                  <c:v>347</c:v>
                </c:pt>
              </c:strCache>
            </c:strRef>
          </c:cat>
          <c:val>
            <c:numRef>
              <c:f>ANALYSIS!$AE$7:$AE$12</c:f>
              <c:numCache>
                <c:formatCode>_-[$$-409]* #,##0.00_ ;_-[$$-409]* \-#,##0.00\ ;_-[$$-409]* "-"??_ ;_-@_ </c:formatCode>
                <c:ptCount val="5"/>
                <c:pt idx="0">
                  <c:v>11833.39</c:v>
                </c:pt>
                <c:pt idx="1">
                  <c:v>4206.3</c:v>
                </c:pt>
                <c:pt idx="2">
                  <c:v>1556.47</c:v>
                </c:pt>
                <c:pt idx="3">
                  <c:v>5875.82</c:v>
                </c:pt>
                <c:pt idx="4">
                  <c:v>4052.47</c:v>
                </c:pt>
              </c:numCache>
            </c:numRef>
          </c:val>
          <c:extLst>
            <c:ext xmlns:c16="http://schemas.microsoft.com/office/drawing/2014/chart" uri="{C3380CC4-5D6E-409C-BE32-E72D297353CC}">
              <c16:uniqueId val="{0000001C-B976-4751-B462-0C066388B65D}"/>
            </c:ext>
          </c:extLst>
        </c:ser>
        <c:ser>
          <c:idx val="1"/>
          <c:order val="1"/>
          <c:tx>
            <c:strRef>
              <c:f>ANALYSIS!$AF$5:$AF$6</c:f>
              <c:strCache>
                <c:ptCount val="1"/>
                <c:pt idx="0">
                  <c:v>San Diego</c:v>
                </c:pt>
              </c:strCache>
            </c:strRef>
          </c:tx>
          <c:spPr>
            <a:solidFill>
              <a:srgbClr val="3B2270"/>
            </a:solidFill>
            <a:ln>
              <a:noFill/>
            </a:ln>
            <a:effectLst/>
          </c:spPr>
          <c:invertIfNegative val="0"/>
          <c:cat>
            <c:strRef>
              <c:f>ANALYSIS!$AD$7:$AD$12</c:f>
              <c:strCache>
                <c:ptCount val="5"/>
                <c:pt idx="0">
                  <c:v>216</c:v>
                </c:pt>
                <c:pt idx="1">
                  <c:v>877</c:v>
                </c:pt>
                <c:pt idx="2">
                  <c:v>875</c:v>
                </c:pt>
                <c:pt idx="3">
                  <c:v>187</c:v>
                </c:pt>
                <c:pt idx="4">
                  <c:v>347</c:v>
                </c:pt>
              </c:strCache>
            </c:strRef>
          </c:cat>
          <c:val>
            <c:numRef>
              <c:f>ANALYSIS!$AF$7:$AF$12</c:f>
              <c:numCache>
                <c:formatCode>_-[$$-409]* #,##0.00_ ;_-[$$-409]* \-#,##0.00\ ;_-[$$-409]* "-"??_ ;_-@_ </c:formatCode>
                <c:ptCount val="5"/>
                <c:pt idx="1">
                  <c:v>4928.6400000000003</c:v>
                </c:pt>
                <c:pt idx="2">
                  <c:v>4902.55</c:v>
                </c:pt>
              </c:numCache>
            </c:numRef>
          </c:val>
          <c:extLst>
            <c:ext xmlns:c16="http://schemas.microsoft.com/office/drawing/2014/chart" uri="{C3380CC4-5D6E-409C-BE32-E72D297353CC}">
              <c16:uniqueId val="{0000001D-B976-4751-B462-0C066388B65D}"/>
            </c:ext>
          </c:extLst>
        </c:ser>
        <c:ser>
          <c:idx val="2"/>
          <c:order val="2"/>
          <c:tx>
            <c:strRef>
              <c:f>ANALYSIS!$AG$5:$AG$6</c:f>
              <c:strCache>
                <c:ptCount val="1"/>
                <c:pt idx="0">
                  <c:v>Phoenix</c:v>
                </c:pt>
              </c:strCache>
            </c:strRef>
          </c:tx>
          <c:spPr>
            <a:solidFill>
              <a:srgbClr val="593F90"/>
            </a:solidFill>
            <a:ln>
              <a:noFill/>
            </a:ln>
            <a:effectLst/>
          </c:spPr>
          <c:invertIfNegative val="0"/>
          <c:cat>
            <c:strRef>
              <c:f>ANALYSIS!$AD$7:$AD$12</c:f>
              <c:strCache>
                <c:ptCount val="5"/>
                <c:pt idx="0">
                  <c:v>216</c:v>
                </c:pt>
                <c:pt idx="1">
                  <c:v>877</c:v>
                </c:pt>
                <c:pt idx="2">
                  <c:v>875</c:v>
                </c:pt>
                <c:pt idx="3">
                  <c:v>187</c:v>
                </c:pt>
                <c:pt idx="4">
                  <c:v>347</c:v>
                </c:pt>
              </c:strCache>
            </c:strRef>
          </c:cat>
          <c:val>
            <c:numRef>
              <c:f>ANALYSIS!$AG$7:$AG$12</c:f>
              <c:numCache>
                <c:formatCode>_-[$$-409]* #,##0.00_ ;_-[$$-409]* \-#,##0.00\ ;_-[$$-409]* "-"??_ ;_-@_ </c:formatCode>
                <c:ptCount val="5"/>
                <c:pt idx="4">
                  <c:v>1351.84</c:v>
                </c:pt>
              </c:numCache>
            </c:numRef>
          </c:val>
          <c:extLst>
            <c:ext xmlns:c16="http://schemas.microsoft.com/office/drawing/2014/chart" uri="{C3380CC4-5D6E-409C-BE32-E72D297353CC}">
              <c16:uniqueId val="{0000001E-B976-4751-B462-0C066388B65D}"/>
            </c:ext>
          </c:extLst>
        </c:ser>
        <c:dLbls>
          <c:showLegendKey val="0"/>
          <c:showVal val="0"/>
          <c:showCatName val="0"/>
          <c:showSerName val="0"/>
          <c:showPercent val="0"/>
          <c:showBubbleSize val="0"/>
        </c:dLbls>
        <c:gapWidth val="150"/>
        <c:overlap val="100"/>
        <c:axId val="260024144"/>
        <c:axId val="260028944"/>
      </c:barChart>
      <c:catAx>
        <c:axId val="260024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baseline="0">
                <a:solidFill>
                  <a:schemeClr val="bg1"/>
                </a:solidFill>
                <a:latin typeface="+mn-lt"/>
                <a:ea typeface="+mn-ea"/>
                <a:cs typeface="+mn-cs"/>
              </a:defRPr>
            </a:pPr>
            <a:endParaRPr lang="en-US"/>
          </a:p>
        </c:txPr>
        <c:crossAx val="260028944"/>
        <c:crosses val="autoZero"/>
        <c:auto val="1"/>
        <c:lblAlgn val="ctr"/>
        <c:lblOffset val="100"/>
        <c:noMultiLvlLbl val="0"/>
      </c:catAx>
      <c:valAx>
        <c:axId val="260028944"/>
        <c:scaling>
          <c:orientation val="minMax"/>
        </c:scaling>
        <c:delete val="1"/>
        <c:axPos val="l"/>
        <c:numFmt formatCode="_-[$$-409]* #,##0.00_ ;_-[$$-409]* \-#,##0.00\ ;_-[$$-409]* &quot;-&quot;??_ ;_-@_ " sourceLinked="1"/>
        <c:majorTickMark val="none"/>
        <c:minorTickMark val="none"/>
        <c:tickLblPos val="nextTo"/>
        <c:crossAx val="260024144"/>
        <c:crosses val="autoZero"/>
        <c:crossBetween val="between"/>
      </c:valAx>
      <c:spPr>
        <a:noFill/>
        <a:ln>
          <a:noFill/>
        </a:ln>
        <a:effectLst/>
      </c:spPr>
    </c:plotArea>
    <c:legend>
      <c:legendPos val="r"/>
      <c:layout>
        <c:manualLayout>
          <c:xMode val="edge"/>
          <c:yMode val="edge"/>
          <c:x val="0.80390809642590833"/>
          <c:y val="0.39001628715749637"/>
          <c:w val="0.16956482596225841"/>
          <c:h val="0.30795728503351066"/>
        </c:manualLayout>
      </c:layout>
      <c:overlay val="0"/>
      <c:spPr>
        <a:noFill/>
        <a:ln>
          <a:noFill/>
        </a:ln>
        <a:effectLst/>
      </c:spPr>
      <c:txPr>
        <a:bodyPr rot="0" spcFirstLastPara="1" vertOverflow="ellipsis" vert="horz" wrap="square" anchor="ctr" anchorCtr="1"/>
        <a:lstStyle/>
        <a:p>
          <a:pPr>
            <a:defRPr sz="8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[CREDITCARD TRANSACTION ANAYLSIS.xlsx]ANALYSIS!PivotTable9</c:name>
    <c:fmtId val="21"/>
  </c:pivotSource>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US" sz="1000" b="1" baseline="0">
                <a:solidFill>
                  <a:schemeClr val="bg1"/>
                </a:solidFill>
              </a:rPr>
              <a:t>Fraud Volume : Refund vs purchase</a:t>
            </a:r>
            <a:endParaRPr lang="en-US" sz="1000" b="1">
              <a:solidFill>
                <a:schemeClr val="bg1"/>
              </a:solidFill>
            </a:endParaRPr>
          </a:p>
        </c:rich>
      </c:tx>
      <c:layout>
        <c:manualLayout>
          <c:xMode val="edge"/>
          <c:yMode val="edge"/>
          <c:x val="0.1572791109941806"/>
          <c:y val="0.10856661085174567"/>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rgbClr val="7A1C60"/>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7A1C60"/>
          </a:solidFill>
          <a:ln w="19050">
            <a:noFill/>
          </a:ln>
          <a:effectLst/>
        </c:spPr>
        <c:dLbl>
          <c:idx val="0"/>
          <c:layout>
            <c:manualLayout>
              <c:x val="2.3763616660089328E-2"/>
              <c:y val="-0.14217470889508896"/>
            </c:manualLayout>
          </c:layout>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bg1">
              <a:lumMod val="95000"/>
            </a:schemeClr>
          </a:solidFill>
          <a:ln w="19050">
            <a:noFill/>
          </a:ln>
          <a:effectLst/>
        </c:spPr>
        <c:dLbl>
          <c:idx val="0"/>
          <c:layout>
            <c:manualLayout>
              <c:x val="-4.2068166300214857E-2"/>
              <c:y val="0.10418066937299576"/>
            </c:manualLayout>
          </c:layout>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ANALYSIS!$AL$6</c:f>
              <c:strCache>
                <c:ptCount val="1"/>
                <c:pt idx="0">
                  <c:v>Total</c:v>
                </c:pt>
              </c:strCache>
            </c:strRef>
          </c:tx>
          <c:spPr>
            <a:solidFill>
              <a:srgbClr val="7A1C60"/>
            </a:solidFill>
            <a:ln>
              <a:noFill/>
            </a:ln>
          </c:spPr>
          <c:dPt>
            <c:idx val="0"/>
            <c:bubble3D val="0"/>
            <c:spPr>
              <a:solidFill>
                <a:srgbClr val="7A1C60"/>
              </a:solidFill>
              <a:ln w="19050">
                <a:noFill/>
              </a:ln>
              <a:effectLst/>
            </c:spPr>
            <c:extLst>
              <c:ext xmlns:c16="http://schemas.microsoft.com/office/drawing/2014/chart" uri="{C3380CC4-5D6E-409C-BE32-E72D297353CC}">
                <c16:uniqueId val="{00000001-7532-43DF-8E9B-1005F17B901B}"/>
              </c:ext>
            </c:extLst>
          </c:dPt>
          <c:dPt>
            <c:idx val="1"/>
            <c:bubble3D val="0"/>
            <c:spPr>
              <a:solidFill>
                <a:schemeClr val="bg1">
                  <a:lumMod val="95000"/>
                </a:schemeClr>
              </a:solidFill>
              <a:ln w="19050">
                <a:noFill/>
              </a:ln>
              <a:effectLst/>
            </c:spPr>
            <c:extLst>
              <c:ext xmlns:c16="http://schemas.microsoft.com/office/drawing/2014/chart" uri="{C3380CC4-5D6E-409C-BE32-E72D297353CC}">
                <c16:uniqueId val="{00000003-7532-43DF-8E9B-1005F17B901B}"/>
              </c:ext>
            </c:extLst>
          </c:dPt>
          <c:dLbls>
            <c:dLbl>
              <c:idx val="0"/>
              <c:layout>
                <c:manualLayout>
                  <c:x val="2.3763616660089328E-2"/>
                  <c:y val="-0.1421747088950889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7532-43DF-8E9B-1005F17B901B}"/>
                </c:ext>
              </c:extLst>
            </c:dLbl>
            <c:dLbl>
              <c:idx val="1"/>
              <c:layout>
                <c:manualLayout>
                  <c:x val="-4.2068166300214857E-2"/>
                  <c:y val="0.1041806693729957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532-43DF-8E9B-1005F17B901B}"/>
                </c:ext>
              </c:extLst>
            </c:dLbl>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ANALYSIS!$AK$7:$AK$9</c:f>
              <c:strCache>
                <c:ptCount val="2"/>
                <c:pt idx="0">
                  <c:v>purchase</c:v>
                </c:pt>
                <c:pt idx="1">
                  <c:v>refund</c:v>
                </c:pt>
              </c:strCache>
            </c:strRef>
          </c:cat>
          <c:val>
            <c:numRef>
              <c:f>ANALYSIS!$AL$7:$AL$9</c:f>
              <c:numCache>
                <c:formatCode>_-[$$-409]* #,##0.00_ ;_-[$$-409]* \-#,##0.00\ ;_-[$$-409]* "-"??_ ;_-@_ </c:formatCode>
                <c:ptCount val="2"/>
                <c:pt idx="0">
                  <c:v>1240278.1499999999</c:v>
                </c:pt>
                <c:pt idx="1">
                  <c:v>1276886.29</c:v>
                </c:pt>
              </c:numCache>
            </c:numRef>
          </c:val>
          <c:extLst>
            <c:ext xmlns:c16="http://schemas.microsoft.com/office/drawing/2014/chart" uri="{C3380CC4-5D6E-409C-BE32-E72D297353CC}">
              <c16:uniqueId val="{0000000D-AF4A-44C2-A934-2A560680F34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5208727190724081"/>
          <c:y val="0.48079621213659313"/>
          <c:w val="0.15881181916699552"/>
          <c:h val="0.22900929761890773"/>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[CREDITCARD TRANSACTION ANAYLSIS.xlsx]ANALYSIS!PivotTable13</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solidFill>
                  <a:schemeClr val="bg1">
                    <a:lumMod val="95000"/>
                  </a:schemeClr>
                </a:solidFill>
              </a:rPr>
              <a:t>Fraud</a:t>
            </a:r>
            <a:r>
              <a:rPr lang="en-US" sz="1000" b="1" baseline="0">
                <a:solidFill>
                  <a:schemeClr val="bg1">
                    <a:lumMod val="95000"/>
                  </a:schemeClr>
                </a:solidFill>
              </a:rPr>
              <a:t> over time by month</a:t>
            </a:r>
            <a:endParaRPr lang="en-US" sz="1000" b="1">
              <a:solidFill>
                <a:schemeClr val="bg1">
                  <a:lumMod val="95000"/>
                </a:schemeClr>
              </a:solidFill>
            </a:endParaRPr>
          </a:p>
        </c:rich>
      </c:tx>
      <c:layout>
        <c:manualLayout>
          <c:xMode val="edge"/>
          <c:yMode val="edge"/>
          <c:x val="0.27323095251391444"/>
          <c:y val="4.848483526336427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rgbClr val="9D3B82"/>
            </a:solidFill>
            <a:round/>
          </a:ln>
          <a:effectLst/>
        </c:spPr>
        <c:marker>
          <c:symbol val="circle"/>
          <c:size val="6"/>
          <c:spPr>
            <a:solidFill>
              <a:schemeClr val="bg1">
                <a:lumMod val="95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400" b="1" i="0" u="none" strike="noStrike" kern="1200" baseline="0">
                  <a:solidFill>
                    <a:schemeClr val="bg1">
                      <a:lumMod val="9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8223437086630612E-3"/>
          <c:y val="0.25769717211789284"/>
          <c:w val="0.97708857886719203"/>
          <c:h val="0.61625425469427553"/>
        </c:manualLayout>
      </c:layout>
      <c:lineChart>
        <c:grouping val="standard"/>
        <c:varyColors val="0"/>
        <c:ser>
          <c:idx val="0"/>
          <c:order val="0"/>
          <c:tx>
            <c:strRef>
              <c:f>ANALYSIS!$AX$6</c:f>
              <c:strCache>
                <c:ptCount val="1"/>
                <c:pt idx="0">
                  <c:v>Total</c:v>
                </c:pt>
              </c:strCache>
            </c:strRef>
          </c:tx>
          <c:spPr>
            <a:ln w="28575" cap="rnd">
              <a:solidFill>
                <a:srgbClr val="9D3B82"/>
              </a:solidFill>
              <a:round/>
            </a:ln>
            <a:effectLst/>
          </c:spPr>
          <c:marker>
            <c:symbol val="circle"/>
            <c:size val="6"/>
            <c:spPr>
              <a:solidFill>
                <a:schemeClr val="bg1">
                  <a:lumMod val="95000"/>
                </a:schemeClr>
              </a:solidFill>
              <a:ln w="9525">
                <a:noFill/>
              </a:ln>
              <a:effectLst/>
            </c:spPr>
          </c:marker>
          <c:dLbls>
            <c:spPr>
              <a:noFill/>
              <a:ln>
                <a:noFill/>
              </a:ln>
              <a:effectLst/>
            </c:spPr>
            <c:txPr>
              <a:bodyPr rot="0" spcFirstLastPara="1" vertOverflow="ellipsis" vert="horz" wrap="square" lIns="38100" tIns="19050" rIns="38100" bIns="19050" anchor="ctr" anchorCtr="1">
                <a:spAutoFit/>
              </a:bodyPr>
              <a:lstStyle/>
              <a:p>
                <a:pPr>
                  <a:defRPr sz="400" b="1" i="0" u="none" strike="noStrike" kern="1200" baseline="0">
                    <a:solidFill>
                      <a:schemeClr val="bg1">
                        <a:lumMod val="9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ANALYSIS!$AW$7:$AW$19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ANALYSIS!$AX$7:$AX$19</c:f>
              <c:numCache>
                <c:formatCode>_-[$$-409]* #,##0.00_ ;_-[$$-409]* \-#,##0.00\ ;_-[$$-409]* "-"??_ ;_-@_ </c:formatCode>
                <c:ptCount val="12"/>
                <c:pt idx="0">
                  <c:v>238193.2</c:v>
                </c:pt>
                <c:pt idx="1">
                  <c:v>257977.07</c:v>
                </c:pt>
                <c:pt idx="2">
                  <c:v>226307.75</c:v>
                </c:pt>
                <c:pt idx="3">
                  <c:v>178819.91</c:v>
                </c:pt>
                <c:pt idx="4">
                  <c:v>185708.33</c:v>
                </c:pt>
                <c:pt idx="5">
                  <c:v>166966.5</c:v>
                </c:pt>
                <c:pt idx="6">
                  <c:v>248947.23</c:v>
                </c:pt>
                <c:pt idx="7">
                  <c:v>231452.13</c:v>
                </c:pt>
                <c:pt idx="8">
                  <c:v>216975.57</c:v>
                </c:pt>
                <c:pt idx="9">
                  <c:v>185548.27</c:v>
                </c:pt>
                <c:pt idx="10">
                  <c:v>180862.6</c:v>
                </c:pt>
                <c:pt idx="11">
                  <c:v>199405.88</c:v>
                </c:pt>
              </c:numCache>
            </c:numRef>
          </c:val>
          <c:smooth val="0"/>
          <c:extLst>
            <c:ext xmlns:c16="http://schemas.microsoft.com/office/drawing/2014/chart" uri="{C3380CC4-5D6E-409C-BE32-E72D297353CC}">
              <c16:uniqueId val="{00000000-77AD-4A24-B22F-F46E97195DE0}"/>
            </c:ext>
          </c:extLst>
        </c:ser>
        <c:dLbls>
          <c:dLblPos val="t"/>
          <c:showLegendKey val="0"/>
          <c:showVal val="1"/>
          <c:showCatName val="0"/>
          <c:showSerName val="0"/>
          <c:showPercent val="0"/>
          <c:showBubbleSize val="0"/>
        </c:dLbls>
        <c:marker val="1"/>
        <c:smooth val="0"/>
        <c:axId val="263187152"/>
        <c:axId val="263169392"/>
      </c:lineChart>
      <c:catAx>
        <c:axId val="2631871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lumMod val="95000"/>
                  </a:schemeClr>
                </a:solidFill>
                <a:latin typeface="+mn-lt"/>
                <a:ea typeface="+mn-ea"/>
                <a:cs typeface="+mn-cs"/>
              </a:defRPr>
            </a:pPr>
            <a:endParaRPr lang="en-US"/>
          </a:p>
        </c:txPr>
        <c:crossAx val="263169392"/>
        <c:crosses val="autoZero"/>
        <c:auto val="1"/>
        <c:lblAlgn val="ctr"/>
        <c:lblOffset val="100"/>
        <c:noMultiLvlLbl val="0"/>
      </c:catAx>
      <c:valAx>
        <c:axId val="263169392"/>
        <c:scaling>
          <c:orientation val="minMax"/>
        </c:scaling>
        <c:delete val="1"/>
        <c:axPos val="l"/>
        <c:numFmt formatCode="_-[$$-409]* #,##0.00_ ;_-[$$-409]* \-#,##0.00\ ;_-[$$-409]* &quot;-&quot;??_ ;_-@_ " sourceLinked="1"/>
        <c:majorTickMark val="none"/>
        <c:minorTickMark val="none"/>
        <c:tickLblPos val="nextTo"/>
        <c:crossAx val="263187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[CREDITCARD TRANSACTION ANAYLSIS.xlsx]ANALYSIS!PivotTable14</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solidFill>
                  <a:schemeClr val="bg1"/>
                </a:solidFill>
              </a:rPr>
              <a:t>Top 10 Hours with Highest</a:t>
            </a:r>
            <a:r>
              <a:rPr lang="en-US" sz="1000" b="1" baseline="0">
                <a:solidFill>
                  <a:schemeClr val="bg1"/>
                </a:solidFill>
              </a:rPr>
              <a:t> Fraud Activity</a:t>
            </a:r>
            <a:endParaRPr lang="en-US" sz="1000" b="1">
              <a:solidFill>
                <a:schemeClr val="bg1"/>
              </a:solidFill>
            </a:endParaRPr>
          </a:p>
        </c:rich>
      </c:tx>
      <c:layout>
        <c:manualLayout>
          <c:xMode val="edge"/>
          <c:yMode val="edge"/>
          <c:x val="0.19033679619072547"/>
          <c:y val="4.725737140572872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9D3B8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lumMod val="9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133902430871878E-2"/>
          <c:y val="7.8649768125248501E-2"/>
          <c:w val="0.93732195138256247"/>
          <c:h val="0.76473749566763127"/>
        </c:manualLayout>
      </c:layout>
      <c:barChart>
        <c:barDir val="col"/>
        <c:grouping val="clustered"/>
        <c:varyColors val="0"/>
        <c:ser>
          <c:idx val="0"/>
          <c:order val="0"/>
          <c:tx>
            <c:strRef>
              <c:f>ANALYSIS!$BB$6</c:f>
              <c:strCache>
                <c:ptCount val="1"/>
                <c:pt idx="0">
                  <c:v>Total</c:v>
                </c:pt>
              </c:strCache>
            </c:strRef>
          </c:tx>
          <c:spPr>
            <a:solidFill>
              <a:srgbClr val="9D3B8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bg1">
                        <a:lumMod val="9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ANALYSIS!$BA$7:$BA$17</c:f>
              <c:strCache>
                <c:ptCount val="10"/>
                <c:pt idx="0">
                  <c:v>0</c:v>
                </c:pt>
                <c:pt idx="1">
                  <c:v>1</c:v>
                </c:pt>
                <c:pt idx="2">
                  <c:v>3</c:v>
                </c:pt>
                <c:pt idx="3">
                  <c:v>4</c:v>
                </c:pt>
                <c:pt idx="4">
                  <c:v>8</c:v>
                </c:pt>
                <c:pt idx="5">
                  <c:v>9</c:v>
                </c:pt>
                <c:pt idx="6">
                  <c:v>10</c:v>
                </c:pt>
                <c:pt idx="7">
                  <c:v>11</c:v>
                </c:pt>
                <c:pt idx="8">
                  <c:v>18</c:v>
                </c:pt>
                <c:pt idx="9">
                  <c:v>22</c:v>
                </c:pt>
              </c:strCache>
            </c:strRef>
          </c:cat>
          <c:val>
            <c:numRef>
              <c:f>ANALYSIS!$BB$7:$BB$17</c:f>
              <c:numCache>
                <c:formatCode>_-[$$-409]* #,##0.00_ ;_-[$$-409]* \-#,##0.00\ ;_-[$$-409]* "-"??_ ;_-@_ </c:formatCode>
                <c:ptCount val="10"/>
                <c:pt idx="0">
                  <c:v>124804.05</c:v>
                </c:pt>
                <c:pt idx="1">
                  <c:v>145051.45000000001</c:v>
                </c:pt>
                <c:pt idx="2">
                  <c:v>108557.55</c:v>
                </c:pt>
                <c:pt idx="3">
                  <c:v>121399.97</c:v>
                </c:pt>
                <c:pt idx="4">
                  <c:v>120003.39</c:v>
                </c:pt>
                <c:pt idx="5">
                  <c:v>120896.45</c:v>
                </c:pt>
                <c:pt idx="6">
                  <c:v>117749.11</c:v>
                </c:pt>
                <c:pt idx="7">
                  <c:v>116553.78</c:v>
                </c:pt>
                <c:pt idx="8">
                  <c:v>143362.95000000001</c:v>
                </c:pt>
                <c:pt idx="9">
                  <c:v>108729.56</c:v>
                </c:pt>
              </c:numCache>
            </c:numRef>
          </c:val>
          <c:extLst>
            <c:ext xmlns:c16="http://schemas.microsoft.com/office/drawing/2014/chart" uri="{C3380CC4-5D6E-409C-BE32-E72D297353CC}">
              <c16:uniqueId val="{00000000-2FE2-4B5B-8F86-50CF7BDF785D}"/>
            </c:ext>
          </c:extLst>
        </c:ser>
        <c:dLbls>
          <c:dLblPos val="outEnd"/>
          <c:showLegendKey val="0"/>
          <c:showVal val="1"/>
          <c:showCatName val="0"/>
          <c:showSerName val="0"/>
          <c:showPercent val="0"/>
          <c:showBubbleSize val="0"/>
        </c:dLbls>
        <c:gapWidth val="219"/>
        <c:overlap val="-27"/>
        <c:axId val="263180912"/>
        <c:axId val="263182352"/>
      </c:barChart>
      <c:catAx>
        <c:axId val="2631809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263182352"/>
        <c:crosses val="autoZero"/>
        <c:auto val="1"/>
        <c:lblAlgn val="ctr"/>
        <c:lblOffset val="100"/>
        <c:noMultiLvlLbl val="0"/>
      </c:catAx>
      <c:valAx>
        <c:axId val="263182352"/>
        <c:scaling>
          <c:orientation val="minMax"/>
        </c:scaling>
        <c:delete val="1"/>
        <c:axPos val="l"/>
        <c:numFmt formatCode="_-[$$-409]* #,##0.00_ ;_-[$$-409]* \-#,##0.00\ ;_-[$$-409]* &quot;-&quot;??_ ;_-@_ " sourceLinked="1"/>
        <c:majorTickMark val="none"/>
        <c:minorTickMark val="none"/>
        <c:tickLblPos val="nextTo"/>
        <c:crossAx val="2631809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[CREDITCARD TRANSACTION ANAYLSIS.xlsx]ANALYSIS!PivotTable15</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50" b="1">
                <a:solidFill>
                  <a:schemeClr val="bg1"/>
                </a:solidFill>
              </a:rPr>
              <a:t>Fraud by day of the week</a:t>
            </a:r>
          </a:p>
        </c:rich>
      </c:tx>
      <c:layout>
        <c:manualLayout>
          <c:xMode val="edge"/>
          <c:yMode val="edge"/>
          <c:x val="0.26715252578851872"/>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7A1C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95000"/>
            </a:schemeClr>
          </a:solidFill>
          <a:ln>
            <a:noFill/>
          </a:ln>
          <a:effectLst/>
        </c:spPr>
      </c:pivotFmt>
      <c:pivotFmt>
        <c:idx val="2"/>
        <c:spPr>
          <a:solidFill>
            <a:schemeClr val="bg1">
              <a:lumMod val="95000"/>
            </a:schemeClr>
          </a:solidFill>
          <a:ln>
            <a:noFill/>
          </a:ln>
          <a:effectLst/>
        </c:spPr>
      </c:pivotFmt>
      <c:pivotFmt>
        <c:idx val="3"/>
        <c:spPr>
          <a:solidFill>
            <a:schemeClr val="bg1">
              <a:lumMod val="95000"/>
            </a:schemeClr>
          </a:solidFill>
          <a:ln>
            <a:noFill/>
          </a:ln>
          <a:effectLst/>
        </c:spPr>
      </c:pivotFmt>
      <c:pivotFmt>
        <c:idx val="4"/>
        <c:spPr>
          <a:solidFill>
            <a:srgbClr val="7A1C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lumMod val="95000"/>
            </a:schemeClr>
          </a:solidFill>
          <a:ln>
            <a:noFill/>
          </a:ln>
          <a:effectLst/>
        </c:spPr>
      </c:pivotFmt>
      <c:pivotFmt>
        <c:idx val="6"/>
        <c:spPr>
          <a:solidFill>
            <a:schemeClr val="bg1">
              <a:lumMod val="95000"/>
            </a:schemeClr>
          </a:solidFill>
          <a:ln>
            <a:noFill/>
          </a:ln>
          <a:effectLst/>
        </c:spPr>
      </c:pivotFmt>
      <c:pivotFmt>
        <c:idx val="7"/>
        <c:spPr>
          <a:solidFill>
            <a:schemeClr val="bg1">
              <a:lumMod val="95000"/>
            </a:schemeClr>
          </a:solidFill>
          <a:ln>
            <a:noFill/>
          </a:ln>
          <a:effectLst/>
        </c:spPr>
      </c:pivotFmt>
      <c:pivotFmt>
        <c:idx val="8"/>
        <c:spPr>
          <a:solidFill>
            <a:srgbClr val="7A1C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bg1">
              <a:lumMod val="95000"/>
            </a:schemeClr>
          </a:solidFill>
          <a:ln>
            <a:noFill/>
          </a:ln>
          <a:effectLst/>
        </c:spPr>
      </c:pivotFmt>
      <c:pivotFmt>
        <c:idx val="10"/>
        <c:spPr>
          <a:solidFill>
            <a:schemeClr val="bg1">
              <a:lumMod val="95000"/>
            </a:schemeClr>
          </a:solidFill>
          <a:ln>
            <a:noFill/>
          </a:ln>
          <a:effectLst/>
        </c:spPr>
      </c:pivotFmt>
      <c:pivotFmt>
        <c:idx val="11"/>
        <c:spPr>
          <a:solidFill>
            <a:schemeClr val="bg1">
              <a:lumMod val="95000"/>
            </a:schemeClr>
          </a:solidFill>
          <a:ln>
            <a:noFill/>
          </a:ln>
          <a:effectLst/>
        </c:spPr>
      </c:pivotFmt>
    </c:pivotFmts>
    <c:plotArea>
      <c:layout>
        <c:manualLayout>
          <c:layoutTarget val="inner"/>
          <c:xMode val="edge"/>
          <c:yMode val="edge"/>
          <c:x val="0.18251123134271277"/>
          <c:y val="0.25959762183992174"/>
          <c:w val="0.73748879265428047"/>
          <c:h val="0.74040237816007826"/>
        </c:manualLayout>
      </c:layout>
      <c:barChart>
        <c:barDir val="bar"/>
        <c:grouping val="clustered"/>
        <c:varyColors val="0"/>
        <c:ser>
          <c:idx val="0"/>
          <c:order val="0"/>
          <c:tx>
            <c:strRef>
              <c:f>ANALYSIS!$BG$7</c:f>
              <c:strCache>
                <c:ptCount val="1"/>
                <c:pt idx="0">
                  <c:v>Total</c:v>
                </c:pt>
              </c:strCache>
            </c:strRef>
          </c:tx>
          <c:spPr>
            <a:solidFill>
              <a:srgbClr val="7A1C60"/>
            </a:solidFill>
            <a:ln>
              <a:noFill/>
            </a:ln>
            <a:effectLst/>
          </c:spPr>
          <c:invertIfNegative val="0"/>
          <c:dPt>
            <c:idx val="0"/>
            <c:invertIfNegative val="0"/>
            <c:bubble3D val="0"/>
            <c:spPr>
              <a:solidFill>
                <a:schemeClr val="bg1">
                  <a:lumMod val="95000"/>
                </a:schemeClr>
              </a:solidFill>
              <a:ln>
                <a:noFill/>
              </a:ln>
              <a:effectLst/>
            </c:spPr>
            <c:extLst>
              <c:ext xmlns:c16="http://schemas.microsoft.com/office/drawing/2014/chart" uri="{C3380CC4-5D6E-409C-BE32-E72D297353CC}">
                <c16:uniqueId val="{00000001-FD62-4C09-A993-CDDFBF5FFD82}"/>
              </c:ext>
            </c:extLst>
          </c:dPt>
          <c:dPt>
            <c:idx val="1"/>
            <c:invertIfNegative val="0"/>
            <c:bubble3D val="0"/>
            <c:spPr>
              <a:solidFill>
                <a:schemeClr val="bg1">
                  <a:lumMod val="95000"/>
                </a:schemeClr>
              </a:solidFill>
              <a:ln>
                <a:noFill/>
              </a:ln>
              <a:effectLst/>
            </c:spPr>
            <c:extLst>
              <c:ext xmlns:c16="http://schemas.microsoft.com/office/drawing/2014/chart" uri="{C3380CC4-5D6E-409C-BE32-E72D297353CC}">
                <c16:uniqueId val="{00000003-FD62-4C09-A993-CDDFBF5FFD82}"/>
              </c:ext>
            </c:extLst>
          </c:dPt>
          <c:dPt>
            <c:idx val="2"/>
            <c:invertIfNegative val="0"/>
            <c:bubble3D val="0"/>
            <c:spPr>
              <a:solidFill>
                <a:schemeClr val="bg1">
                  <a:lumMod val="95000"/>
                </a:schemeClr>
              </a:solidFill>
              <a:ln>
                <a:noFill/>
              </a:ln>
              <a:effectLst/>
            </c:spPr>
            <c:extLst>
              <c:ext xmlns:c16="http://schemas.microsoft.com/office/drawing/2014/chart" uri="{C3380CC4-5D6E-409C-BE32-E72D297353CC}">
                <c16:uniqueId val="{00000005-FD62-4C09-A993-CDDFBF5FFD82}"/>
              </c:ext>
            </c:extLst>
          </c:dPt>
          <c:cat>
            <c:strRef>
              <c:f>ANALYSIS!$BF$8:$BF$15</c:f>
              <c:strCache>
                <c:ptCount val="7"/>
                <c:pt idx="0">
                  <c:v>Friday</c:v>
                </c:pt>
                <c:pt idx="1">
                  <c:v>Wednesday</c:v>
                </c:pt>
                <c:pt idx="2">
                  <c:v>Sunday</c:v>
                </c:pt>
                <c:pt idx="3">
                  <c:v>Thursday</c:v>
                </c:pt>
                <c:pt idx="4">
                  <c:v>Monday</c:v>
                </c:pt>
                <c:pt idx="5">
                  <c:v>Tuesday</c:v>
                </c:pt>
                <c:pt idx="6">
                  <c:v>Saturday</c:v>
                </c:pt>
              </c:strCache>
            </c:strRef>
          </c:cat>
          <c:val>
            <c:numRef>
              <c:f>ANALYSIS!$BG$8:$BG$15</c:f>
              <c:numCache>
                <c:formatCode>_-[$$-409]* #,##0.00_ ;_-[$$-409]* \-#,##0.00\ ;_-[$$-409]* "-"??_ ;_-@_ </c:formatCode>
                <c:ptCount val="7"/>
                <c:pt idx="0">
                  <c:v>384703.24</c:v>
                </c:pt>
                <c:pt idx="1">
                  <c:v>374988.63</c:v>
                </c:pt>
                <c:pt idx="2">
                  <c:v>372048.45</c:v>
                </c:pt>
                <c:pt idx="3">
                  <c:v>370783.34</c:v>
                </c:pt>
                <c:pt idx="4">
                  <c:v>363581.39</c:v>
                </c:pt>
                <c:pt idx="5">
                  <c:v>327760.02</c:v>
                </c:pt>
                <c:pt idx="6">
                  <c:v>323299.37</c:v>
                </c:pt>
              </c:numCache>
            </c:numRef>
          </c:val>
          <c:extLst>
            <c:ext xmlns:c16="http://schemas.microsoft.com/office/drawing/2014/chart" uri="{C3380CC4-5D6E-409C-BE32-E72D297353CC}">
              <c16:uniqueId val="{00000006-FD62-4C09-A993-CDDFBF5FFD82}"/>
            </c:ext>
          </c:extLst>
        </c:ser>
        <c:dLbls>
          <c:showLegendKey val="0"/>
          <c:showVal val="0"/>
          <c:showCatName val="0"/>
          <c:showSerName val="0"/>
          <c:showPercent val="0"/>
          <c:showBubbleSize val="0"/>
        </c:dLbls>
        <c:gapWidth val="182"/>
        <c:axId val="1635025167"/>
        <c:axId val="1635034287"/>
      </c:barChart>
      <c:catAx>
        <c:axId val="16350251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crossAx val="1635034287"/>
        <c:crosses val="autoZero"/>
        <c:auto val="1"/>
        <c:lblAlgn val="ctr"/>
        <c:lblOffset val="100"/>
        <c:noMultiLvlLbl val="0"/>
      </c:catAx>
      <c:valAx>
        <c:axId val="1635034287"/>
        <c:scaling>
          <c:orientation val="minMax"/>
        </c:scaling>
        <c:delete val="1"/>
        <c:axPos val="b"/>
        <c:numFmt formatCode="_-[$$-409]* #,##0.00_ ;_-[$$-409]* \-#,##0.00\ ;_-[$$-409]* &quot;-&quot;??_ ;_-@_ " sourceLinked="1"/>
        <c:majorTickMark val="none"/>
        <c:minorTickMark val="none"/>
        <c:tickLblPos val="nextTo"/>
        <c:crossAx val="16350251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[CREDITCARD TRANSACTION ANAYLSIS.xlsx]ANALYSIS!PivotTable16</c:name>
    <c:fmtId val="3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900" b="1">
                <a:solidFill>
                  <a:schemeClr val="bg1"/>
                </a:solidFill>
              </a:rPr>
              <a:t>% of Fraud</a:t>
            </a:r>
            <a:r>
              <a:rPr lang="en-US" sz="900" b="1" baseline="0">
                <a:solidFill>
                  <a:schemeClr val="bg1"/>
                </a:solidFill>
              </a:rPr>
              <a:t> amount by weektype</a:t>
            </a:r>
            <a:endParaRPr lang="en-US" sz="900" b="1">
              <a:solidFill>
                <a:schemeClr val="bg1"/>
              </a:solidFill>
            </a:endParaRPr>
          </a:p>
        </c:rich>
      </c:tx>
      <c:layout>
        <c:manualLayout>
          <c:xMode val="edge"/>
          <c:yMode val="edge"/>
          <c:x val="0.22867278532858551"/>
          <c:y val="0.1264108052562627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9D3B8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9D3B82"/>
          </a:solidFill>
          <a:ln w="19050">
            <a:solidFill>
              <a:schemeClr val="lt1"/>
            </a:solidFill>
          </a:ln>
          <a:effectLst/>
        </c:spPr>
      </c:pivotFmt>
      <c:pivotFmt>
        <c:idx val="2"/>
        <c:spPr>
          <a:solidFill>
            <a:schemeClr val="bg1">
              <a:lumMod val="95000"/>
            </a:schemeClr>
          </a:solidFill>
          <a:ln w="19050">
            <a:solidFill>
              <a:schemeClr val="lt1"/>
            </a:solidFill>
          </a:ln>
          <a:effectLst/>
        </c:spPr>
      </c:pivotFmt>
      <c:pivotFmt>
        <c:idx val="3"/>
        <c:spPr>
          <a:solidFill>
            <a:srgbClr val="9D3B8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9D3B82"/>
          </a:solidFill>
          <a:ln w="19050">
            <a:solidFill>
              <a:schemeClr val="lt1"/>
            </a:solidFill>
          </a:ln>
          <a:effectLst/>
        </c:spPr>
      </c:pivotFmt>
      <c:pivotFmt>
        <c:idx val="5"/>
        <c:spPr>
          <a:solidFill>
            <a:schemeClr val="bg1">
              <a:lumMod val="95000"/>
            </a:schemeClr>
          </a:solidFill>
          <a:ln w="19050">
            <a:solidFill>
              <a:schemeClr val="lt1"/>
            </a:solidFill>
          </a:ln>
          <a:effectLst/>
        </c:spPr>
      </c:pivotFmt>
      <c:pivotFmt>
        <c:idx val="6"/>
        <c:spPr>
          <a:solidFill>
            <a:srgbClr val="9D3B8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9D3B82"/>
          </a:solidFill>
          <a:ln w="19050">
            <a:solidFill>
              <a:schemeClr val="lt1"/>
            </a:solidFill>
          </a:ln>
          <a:effectLst/>
        </c:spPr>
      </c:pivotFmt>
      <c:pivotFmt>
        <c:idx val="8"/>
        <c:spPr>
          <a:solidFill>
            <a:schemeClr val="bg1">
              <a:lumMod val="95000"/>
            </a:schemeClr>
          </a:solidFill>
          <a:ln w="19050">
            <a:solidFill>
              <a:schemeClr val="lt1"/>
            </a:solidFill>
          </a:ln>
          <a:effectLst/>
        </c:spPr>
      </c:pivotFmt>
      <c:pivotFmt>
        <c:idx val="9"/>
        <c:spPr>
          <a:solidFill>
            <a:srgbClr val="9D3B8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9D3B82"/>
          </a:solidFill>
          <a:ln w="19050">
            <a:solidFill>
              <a:schemeClr val="lt1"/>
            </a:solidFill>
          </a:ln>
          <a:effectLst/>
        </c:spPr>
      </c:pivotFmt>
      <c:pivotFmt>
        <c:idx val="11"/>
        <c:spPr>
          <a:solidFill>
            <a:schemeClr val="bg1">
              <a:lumMod val="95000"/>
            </a:schemeClr>
          </a:solidFill>
          <a:ln w="19050">
            <a:solidFill>
              <a:schemeClr val="lt1"/>
            </a:solidFill>
          </a:ln>
          <a:effectLst/>
        </c:spPr>
      </c:pivotFmt>
      <c:pivotFmt>
        <c:idx val="12"/>
        <c:spPr>
          <a:solidFill>
            <a:srgbClr val="9D3B82"/>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9D3B82"/>
          </a:solidFill>
          <a:ln w="19050">
            <a:noFill/>
          </a:ln>
          <a:effectLst/>
        </c:spPr>
      </c:pivotFmt>
      <c:pivotFmt>
        <c:idx val="14"/>
        <c:spPr>
          <a:solidFill>
            <a:schemeClr val="bg1">
              <a:lumMod val="95000"/>
            </a:schemeClr>
          </a:solidFill>
          <a:ln w="19050">
            <a:noFill/>
          </a:ln>
          <a:effectLst/>
        </c:spPr>
      </c:pivotFmt>
      <c:pivotFmt>
        <c:idx val="15"/>
        <c:spPr>
          <a:solidFill>
            <a:srgbClr val="9D3B82"/>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9D3B82"/>
          </a:solidFill>
          <a:ln w="19050">
            <a:noFill/>
          </a:ln>
          <a:effectLst/>
        </c:spPr>
      </c:pivotFmt>
      <c:pivotFmt>
        <c:idx val="17"/>
        <c:spPr>
          <a:solidFill>
            <a:schemeClr val="bg1">
              <a:lumMod val="95000"/>
            </a:schemeClr>
          </a:solidFill>
          <a:ln w="19050">
            <a:noFill/>
          </a:ln>
          <a:effectLst/>
        </c:spPr>
      </c:pivotFmt>
      <c:pivotFmt>
        <c:idx val="18"/>
        <c:spPr>
          <a:solidFill>
            <a:srgbClr val="9D3B82"/>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9D3B82"/>
          </a:solidFill>
          <a:ln w="19050">
            <a:noFill/>
          </a:ln>
          <a:effectLst/>
        </c:spPr>
      </c:pivotFmt>
      <c:pivotFmt>
        <c:idx val="20"/>
        <c:spPr>
          <a:solidFill>
            <a:schemeClr val="bg1">
              <a:lumMod val="95000"/>
            </a:schemeClr>
          </a:solidFill>
          <a:ln w="19050">
            <a:noFill/>
          </a:ln>
          <a:effectLst/>
        </c:spPr>
      </c:pivotFmt>
      <c:pivotFmt>
        <c:idx val="21"/>
        <c:spPr>
          <a:solidFill>
            <a:srgbClr val="9D3B82"/>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9D3B82"/>
          </a:solidFill>
          <a:ln w="19050">
            <a:noFill/>
          </a:ln>
          <a:effectLst/>
        </c:spPr>
      </c:pivotFmt>
      <c:pivotFmt>
        <c:idx val="23"/>
        <c:spPr>
          <a:solidFill>
            <a:schemeClr val="bg1">
              <a:lumMod val="95000"/>
            </a:schemeClr>
          </a:solidFill>
          <a:ln w="19050">
            <a:noFill/>
          </a:ln>
          <a:effectLst/>
        </c:spPr>
      </c:pivotFmt>
      <c:pivotFmt>
        <c:idx val="24"/>
        <c:spPr>
          <a:solidFill>
            <a:srgbClr val="9D3B82"/>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7A1C60"/>
          </a:solidFill>
          <a:ln w="19050">
            <a:noFill/>
          </a:ln>
          <a:effectLst/>
        </c:spPr>
        <c:dLbl>
          <c:idx val="0"/>
          <c:layout>
            <c:manualLayout>
              <c:x val="3.8216560509554139E-2"/>
              <c:y val="-6.0195621550601291E-2"/>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bg1"/>
          </a:solidFill>
          <a:ln w="19050">
            <a:noFill/>
          </a:ln>
          <a:effectLst/>
        </c:spPr>
        <c:dLbl>
          <c:idx val="0"/>
          <c:layout>
            <c:manualLayout>
              <c:x val="-4.6709129511677265E-2"/>
              <c:y val="0"/>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ANALYSIS!$BL$7</c:f>
              <c:strCache>
                <c:ptCount val="1"/>
                <c:pt idx="0">
                  <c:v>Total</c:v>
                </c:pt>
              </c:strCache>
            </c:strRef>
          </c:tx>
          <c:spPr>
            <a:solidFill>
              <a:srgbClr val="9D3B82"/>
            </a:solidFill>
            <a:ln>
              <a:noFill/>
            </a:ln>
          </c:spPr>
          <c:dPt>
            <c:idx val="0"/>
            <c:bubble3D val="0"/>
            <c:spPr>
              <a:solidFill>
                <a:srgbClr val="7A1C60"/>
              </a:solidFill>
              <a:ln w="19050">
                <a:noFill/>
              </a:ln>
              <a:effectLst/>
            </c:spPr>
            <c:extLst>
              <c:ext xmlns:c16="http://schemas.microsoft.com/office/drawing/2014/chart" uri="{C3380CC4-5D6E-409C-BE32-E72D297353CC}">
                <c16:uniqueId val="{00000001-1890-4A11-AD08-E05038FDC923}"/>
              </c:ext>
            </c:extLst>
          </c:dPt>
          <c:dPt>
            <c:idx val="1"/>
            <c:bubble3D val="0"/>
            <c:spPr>
              <a:solidFill>
                <a:schemeClr val="bg1"/>
              </a:solidFill>
              <a:ln w="19050">
                <a:noFill/>
              </a:ln>
              <a:effectLst/>
            </c:spPr>
            <c:extLst>
              <c:ext xmlns:c16="http://schemas.microsoft.com/office/drawing/2014/chart" uri="{C3380CC4-5D6E-409C-BE32-E72D297353CC}">
                <c16:uniqueId val="{00000003-1890-4A11-AD08-E05038FDC923}"/>
              </c:ext>
            </c:extLst>
          </c:dPt>
          <c:dLbls>
            <c:dLbl>
              <c:idx val="0"/>
              <c:layout>
                <c:manualLayout>
                  <c:x val="3.8216560509554139E-2"/>
                  <c:y val="-6.0195621550601291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890-4A11-AD08-E05038FDC923}"/>
                </c:ext>
              </c:extLst>
            </c:dLbl>
            <c:dLbl>
              <c:idx val="1"/>
              <c:layout>
                <c:manualLayout>
                  <c:x val="-4.6709129511677265E-2"/>
                  <c:y val="0"/>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890-4A11-AD08-E05038FDC923}"/>
                </c:ext>
              </c:extLst>
            </c:dLbl>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ANALYSIS!$BK$8:$BK$10</c:f>
              <c:strCache>
                <c:ptCount val="2"/>
                <c:pt idx="0">
                  <c:v>Weekday</c:v>
                </c:pt>
                <c:pt idx="1">
                  <c:v>Weekend</c:v>
                </c:pt>
              </c:strCache>
            </c:strRef>
          </c:cat>
          <c:val>
            <c:numRef>
              <c:f>ANALYSIS!$BL$8:$BL$10</c:f>
              <c:numCache>
                <c:formatCode>_-[$$-409]* #,##0.00_ ;_-[$$-409]* \-#,##0.00\ ;_-[$$-409]* "-"??_ ;_-@_ </c:formatCode>
                <c:ptCount val="2"/>
                <c:pt idx="0">
                  <c:v>1821816.62</c:v>
                </c:pt>
                <c:pt idx="1">
                  <c:v>695347.82</c:v>
                </c:pt>
              </c:numCache>
            </c:numRef>
          </c:val>
          <c:extLst>
            <c:ext xmlns:c16="http://schemas.microsoft.com/office/drawing/2014/chart" uri="{C3380CC4-5D6E-409C-BE32-E72D297353CC}">
              <c16:uniqueId val="{00000004-1890-4A11-AD08-E05038FDC923}"/>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b"/>
      <c:layout>
        <c:manualLayout>
          <c:xMode val="edge"/>
          <c:yMode val="edge"/>
          <c:x val="0.29798652556965416"/>
          <c:y val="0.79983913075626556"/>
          <c:w val="0.35898791313506195"/>
          <c:h val="8.7039550893265108E-2"/>
        </c:manualLayout>
      </c:layout>
      <c:overlay val="0"/>
      <c:spPr>
        <a:noFill/>
        <a:ln>
          <a:noFill/>
        </a:ln>
        <a:effectLst/>
      </c:spPr>
      <c:txPr>
        <a:bodyPr rot="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8.png"/><Relationship Id="rId3" Type="http://schemas.openxmlformats.org/officeDocument/2006/relationships/image" Target="../media/image1.jpeg"/><Relationship Id="rId7" Type="http://schemas.openxmlformats.org/officeDocument/2006/relationships/image" Target="../media/image2.png"/><Relationship Id="rId12" Type="http://schemas.openxmlformats.org/officeDocument/2006/relationships/image" Target="../media/image7.png"/><Relationship Id="rId17" Type="http://schemas.openxmlformats.org/officeDocument/2006/relationships/image" Target="../media/image10.png"/><Relationship Id="rId2" Type="http://schemas.openxmlformats.org/officeDocument/2006/relationships/chart" Target="../charts/chart1.xml"/><Relationship Id="rId16" Type="http://schemas.openxmlformats.org/officeDocument/2006/relationships/hyperlink" Target="#ANALYSIS!A1"/><Relationship Id="rId1" Type="http://schemas.openxmlformats.org/officeDocument/2006/relationships/hyperlink" Target="#'GEOGRAPHY DASHBOARD'!A1"/><Relationship Id="rId6" Type="http://schemas.openxmlformats.org/officeDocument/2006/relationships/chart" Target="../charts/chart4.xml"/><Relationship Id="rId11" Type="http://schemas.openxmlformats.org/officeDocument/2006/relationships/image" Target="../media/image6.png"/><Relationship Id="rId5" Type="http://schemas.openxmlformats.org/officeDocument/2006/relationships/chart" Target="../charts/chart3.xml"/><Relationship Id="rId15" Type="http://schemas.openxmlformats.org/officeDocument/2006/relationships/hyperlink" Target="#'TIME SERIES DASHBOARD'!A1"/><Relationship Id="rId10" Type="http://schemas.openxmlformats.org/officeDocument/2006/relationships/image" Target="../media/image5.png"/><Relationship Id="rId4" Type="http://schemas.openxmlformats.org/officeDocument/2006/relationships/chart" Target="../charts/chart2.xml"/><Relationship Id="rId9" Type="http://schemas.openxmlformats.org/officeDocument/2006/relationships/image" Target="../media/image4.png"/><Relationship Id="rId14"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13" Type="http://schemas.openxmlformats.org/officeDocument/2006/relationships/image" Target="../media/image14.png"/><Relationship Id="rId3" Type="http://schemas.openxmlformats.org/officeDocument/2006/relationships/image" Target="../media/image11.png"/><Relationship Id="rId7" Type="http://schemas.openxmlformats.org/officeDocument/2006/relationships/chart" Target="../charts/chart5.xml"/><Relationship Id="rId12" Type="http://schemas.openxmlformats.org/officeDocument/2006/relationships/image" Target="../media/image13.png"/><Relationship Id="rId2" Type="http://schemas.openxmlformats.org/officeDocument/2006/relationships/image" Target="../media/image1.jpeg"/><Relationship Id="rId1" Type="http://schemas.openxmlformats.org/officeDocument/2006/relationships/hyperlink" Target="#'TIME SERIES DASHBOARD'!A1"/><Relationship Id="rId6" Type="http://schemas.openxmlformats.org/officeDocument/2006/relationships/image" Target="../media/image10.png"/><Relationship Id="rId11" Type="http://schemas.openxmlformats.org/officeDocument/2006/relationships/image" Target="../media/image12.png"/><Relationship Id="rId5" Type="http://schemas.openxmlformats.org/officeDocument/2006/relationships/hyperlink" Target="#ANALYSIS!A1"/><Relationship Id="rId15" Type="http://schemas.openxmlformats.org/officeDocument/2006/relationships/image" Target="../media/image16.png"/><Relationship Id="rId10" Type="http://schemas.openxmlformats.org/officeDocument/2006/relationships/chart" Target="../charts/chart8.xml"/><Relationship Id="rId4" Type="http://schemas.openxmlformats.org/officeDocument/2006/relationships/hyperlink" Target="#'GEOGRAPHY DASHBOARD'!A1"/><Relationship Id="rId9" Type="http://schemas.openxmlformats.org/officeDocument/2006/relationships/chart" Target="../charts/chart7.xml"/><Relationship Id="rId1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18</xdr:col>
      <xdr:colOff>533400</xdr:colOff>
      <xdr:row>30</xdr:row>
      <xdr:rowOff>171450</xdr:rowOff>
    </xdr:to>
    <xdr:sp macro="" textlink="">
      <xdr:nvSpPr>
        <xdr:cNvPr id="2" name="Rectangle 1">
          <a:extLst>
            <a:ext uri="{FF2B5EF4-FFF2-40B4-BE49-F238E27FC236}">
              <a16:creationId xmlns:a16="http://schemas.microsoft.com/office/drawing/2014/main" id="{02984AAD-018A-D2E9-E8A1-54F4CE6E7987}"/>
            </a:ext>
          </a:extLst>
        </xdr:cNvPr>
        <xdr:cNvSpPr/>
      </xdr:nvSpPr>
      <xdr:spPr>
        <a:xfrm>
          <a:off x="0" y="0"/>
          <a:ext cx="12192000" cy="5600700"/>
        </a:xfrm>
        <a:prstGeom prst="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solidFill>
              <a:sysClr val="windowText" lastClr="000000"/>
            </a:solidFill>
          </a:endParaRPr>
        </a:p>
        <a:p>
          <a:pPr algn="l"/>
          <a:endParaRPr lang="en-GB" sz="1100">
            <a:solidFill>
              <a:sysClr val="windowText" lastClr="000000"/>
            </a:solidFill>
          </a:endParaRPr>
        </a:p>
        <a:p>
          <a:pPr algn="l"/>
          <a:endParaRPr lang="en-GB" sz="1100">
            <a:solidFill>
              <a:sysClr val="windowText" lastClr="000000"/>
            </a:solidFill>
          </a:endParaRPr>
        </a:p>
        <a:p>
          <a:pPr algn="l"/>
          <a:endParaRPr lang="en-GB" sz="1100">
            <a:solidFill>
              <a:sysClr val="windowText" lastClr="000000"/>
            </a:solidFill>
          </a:endParaRPr>
        </a:p>
        <a:p>
          <a:pPr algn="l"/>
          <a:endParaRPr lang="en-GB" sz="1100">
            <a:solidFill>
              <a:sysClr val="windowText" lastClr="000000"/>
            </a:solidFill>
          </a:endParaRPr>
        </a:p>
        <a:p>
          <a:pPr algn="l"/>
          <a:r>
            <a:rPr lang="en-GB" sz="1100">
              <a:solidFill>
                <a:sysClr val="windowText" lastClr="000000"/>
              </a:solidFill>
            </a:rPr>
            <a:t>                                                   z</a:t>
          </a:r>
        </a:p>
      </xdr:txBody>
    </xdr:sp>
    <xdr:clientData/>
  </xdr:twoCellAnchor>
  <xdr:twoCellAnchor>
    <xdr:from>
      <xdr:col>0</xdr:col>
      <xdr:colOff>142878</xdr:colOff>
      <xdr:row>0</xdr:row>
      <xdr:rowOff>166689</xdr:rowOff>
    </xdr:from>
    <xdr:to>
      <xdr:col>1</xdr:col>
      <xdr:colOff>142875</xdr:colOff>
      <xdr:row>23</xdr:row>
      <xdr:rowOff>76201</xdr:rowOff>
    </xdr:to>
    <xdr:sp macro="" textlink="">
      <xdr:nvSpPr>
        <xdr:cNvPr id="3" name="Rectangle: Rounded Corners 2">
          <a:extLst>
            <a:ext uri="{FF2B5EF4-FFF2-40B4-BE49-F238E27FC236}">
              <a16:creationId xmlns:a16="http://schemas.microsoft.com/office/drawing/2014/main" id="{1F67A2BE-AE34-07B2-E9BD-0B4EDD10229E}"/>
            </a:ext>
          </a:extLst>
        </xdr:cNvPr>
        <xdr:cNvSpPr/>
      </xdr:nvSpPr>
      <xdr:spPr>
        <a:xfrm>
          <a:off x="142878" y="166689"/>
          <a:ext cx="647697" cy="4071937"/>
        </a:xfrm>
        <a:prstGeom prst="roundRect">
          <a:avLst>
            <a:gd name="adj" fmla="val 8855"/>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xdr:col>
      <xdr:colOff>271463</xdr:colOff>
      <xdr:row>12</xdr:row>
      <xdr:rowOff>114300</xdr:rowOff>
    </xdr:from>
    <xdr:to>
      <xdr:col>18</xdr:col>
      <xdr:colOff>214313</xdr:colOff>
      <xdr:row>23</xdr:row>
      <xdr:rowOff>85725</xdr:rowOff>
    </xdr:to>
    <xdr:sp macro="" textlink="">
      <xdr:nvSpPr>
        <xdr:cNvPr id="5" name="Rectangle: Rounded Corners 4">
          <a:extLst>
            <a:ext uri="{FF2B5EF4-FFF2-40B4-BE49-F238E27FC236}">
              <a16:creationId xmlns:a16="http://schemas.microsoft.com/office/drawing/2014/main" id="{198AF625-37B5-1E12-4A4D-473141297AF3}"/>
            </a:ext>
          </a:extLst>
        </xdr:cNvPr>
        <xdr:cNvSpPr/>
      </xdr:nvSpPr>
      <xdr:spPr>
        <a:xfrm>
          <a:off x="919163" y="2286000"/>
          <a:ext cx="10953750" cy="1962150"/>
        </a:xfrm>
        <a:prstGeom prst="roundRect">
          <a:avLst>
            <a:gd name="adj" fmla="val 6449"/>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576263</xdr:colOff>
      <xdr:row>7</xdr:row>
      <xdr:rowOff>90487</xdr:rowOff>
    </xdr:from>
    <xdr:to>
      <xdr:col>9</xdr:col>
      <xdr:colOff>90488</xdr:colOff>
      <xdr:row>12</xdr:row>
      <xdr:rowOff>47627</xdr:rowOff>
    </xdr:to>
    <xdr:sp macro="" textlink="">
      <xdr:nvSpPr>
        <xdr:cNvPr id="6" name="Rectangle: Rounded Corners 5">
          <a:extLst>
            <a:ext uri="{FF2B5EF4-FFF2-40B4-BE49-F238E27FC236}">
              <a16:creationId xmlns:a16="http://schemas.microsoft.com/office/drawing/2014/main" id="{55753FEC-5D24-EC77-7F7B-21FC8F96F539}"/>
            </a:ext>
          </a:extLst>
        </xdr:cNvPr>
        <xdr:cNvSpPr/>
      </xdr:nvSpPr>
      <xdr:spPr>
        <a:xfrm>
          <a:off x="3814763" y="1357312"/>
          <a:ext cx="2105025" cy="862015"/>
        </a:xfrm>
        <a:prstGeom prst="roundRect">
          <a:avLst>
            <a:gd name="adj" fmla="val 9088"/>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12</xdr:col>
      <xdr:colOff>542926</xdr:colOff>
      <xdr:row>3</xdr:row>
      <xdr:rowOff>1</xdr:rowOff>
    </xdr:from>
    <xdr:to>
      <xdr:col>18</xdr:col>
      <xdr:colOff>157165</xdr:colOff>
      <xdr:row>12</xdr:row>
      <xdr:rowOff>52387</xdr:rowOff>
    </xdr:to>
    <xdr:sp macro="" textlink="">
      <xdr:nvSpPr>
        <xdr:cNvPr id="7" name="Rectangle: Rounded Corners 6">
          <a:extLst>
            <a:ext uri="{FF2B5EF4-FFF2-40B4-BE49-F238E27FC236}">
              <a16:creationId xmlns:a16="http://schemas.microsoft.com/office/drawing/2014/main" id="{FF64FAD9-01C1-5A39-EA1C-DDBBBB9AF9CE}"/>
            </a:ext>
          </a:extLst>
        </xdr:cNvPr>
        <xdr:cNvSpPr/>
      </xdr:nvSpPr>
      <xdr:spPr>
        <a:xfrm>
          <a:off x="8315326" y="542926"/>
          <a:ext cx="3500439" cy="1681161"/>
        </a:xfrm>
        <a:prstGeom prst="roundRect">
          <a:avLst>
            <a:gd name="adj" fmla="val 4667"/>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9</xdr:col>
      <xdr:colOff>161925</xdr:colOff>
      <xdr:row>2</xdr:row>
      <xdr:rowOff>157163</xdr:rowOff>
    </xdr:from>
    <xdr:to>
      <xdr:col>12</xdr:col>
      <xdr:colOff>461962</xdr:colOff>
      <xdr:row>7</xdr:row>
      <xdr:rowOff>38101</xdr:rowOff>
    </xdr:to>
    <xdr:sp macro="" textlink="">
      <xdr:nvSpPr>
        <xdr:cNvPr id="8" name="Rectangle: Rounded Corners 7">
          <a:extLst>
            <a:ext uri="{FF2B5EF4-FFF2-40B4-BE49-F238E27FC236}">
              <a16:creationId xmlns:a16="http://schemas.microsoft.com/office/drawing/2014/main" id="{8A3C55B0-FD12-AC10-6FED-4C5E17160487}"/>
            </a:ext>
          </a:extLst>
        </xdr:cNvPr>
        <xdr:cNvSpPr/>
      </xdr:nvSpPr>
      <xdr:spPr>
        <a:xfrm>
          <a:off x="5991225" y="519113"/>
          <a:ext cx="2243137" cy="785813"/>
        </a:xfrm>
        <a:prstGeom prst="roundRect">
          <a:avLst>
            <a:gd name="adj" fmla="val 7563"/>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623889</xdr:colOff>
      <xdr:row>1</xdr:row>
      <xdr:rowOff>1</xdr:rowOff>
    </xdr:from>
    <xdr:to>
      <xdr:col>7</xdr:col>
      <xdr:colOff>614363</xdr:colOff>
      <xdr:row>2</xdr:row>
      <xdr:rowOff>71438</xdr:rowOff>
    </xdr:to>
    <xdr:sp macro="" textlink="">
      <xdr:nvSpPr>
        <xdr:cNvPr id="14" name="Rectangle: Rounded Corners 13">
          <a:hlinkClick xmlns:r="http://schemas.openxmlformats.org/officeDocument/2006/relationships" r:id="rId1"/>
          <a:extLst>
            <a:ext uri="{FF2B5EF4-FFF2-40B4-BE49-F238E27FC236}">
              <a16:creationId xmlns:a16="http://schemas.microsoft.com/office/drawing/2014/main" id="{3D27CFE6-5093-48FB-8D21-BA357418B39B}"/>
            </a:ext>
          </a:extLst>
        </xdr:cNvPr>
        <xdr:cNvSpPr/>
      </xdr:nvSpPr>
      <xdr:spPr>
        <a:xfrm>
          <a:off x="3862389" y="180976"/>
          <a:ext cx="1285874" cy="252412"/>
        </a:xfrm>
        <a:prstGeom prst="roundRect">
          <a:avLst>
            <a:gd name="adj" fmla="val 7284"/>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585787</xdr:colOff>
      <xdr:row>2</xdr:row>
      <xdr:rowOff>138113</xdr:rowOff>
    </xdr:from>
    <xdr:to>
      <xdr:col>9</xdr:col>
      <xdr:colOff>104774</xdr:colOff>
      <xdr:row>7</xdr:row>
      <xdr:rowOff>19050</xdr:rowOff>
    </xdr:to>
    <xdr:sp macro="" textlink="">
      <xdr:nvSpPr>
        <xdr:cNvPr id="4" name="Rectangle: Rounded Corners 3">
          <a:extLst>
            <a:ext uri="{FF2B5EF4-FFF2-40B4-BE49-F238E27FC236}">
              <a16:creationId xmlns:a16="http://schemas.microsoft.com/office/drawing/2014/main" id="{1072E250-C8F7-F95B-FD60-CFD4179BD337}"/>
            </a:ext>
          </a:extLst>
        </xdr:cNvPr>
        <xdr:cNvSpPr/>
      </xdr:nvSpPr>
      <xdr:spPr>
        <a:xfrm>
          <a:off x="3824287" y="500063"/>
          <a:ext cx="2109787" cy="785812"/>
        </a:xfrm>
        <a:prstGeom prst="roundRect">
          <a:avLst>
            <a:gd name="adj" fmla="val 10736"/>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9</xdr:col>
      <xdr:colOff>147639</xdr:colOff>
      <xdr:row>7</xdr:row>
      <xdr:rowOff>95250</xdr:rowOff>
    </xdr:from>
    <xdr:to>
      <xdr:col>12</xdr:col>
      <xdr:colOff>457201</xdr:colOff>
      <xdr:row>12</xdr:row>
      <xdr:rowOff>47625</xdr:rowOff>
    </xdr:to>
    <xdr:sp macro="" textlink="">
      <xdr:nvSpPr>
        <xdr:cNvPr id="9" name="Rectangle: Rounded Corners 8">
          <a:extLst>
            <a:ext uri="{FF2B5EF4-FFF2-40B4-BE49-F238E27FC236}">
              <a16:creationId xmlns:a16="http://schemas.microsoft.com/office/drawing/2014/main" id="{D75735FF-3280-CBB4-2D6C-627F5E635313}"/>
            </a:ext>
          </a:extLst>
        </xdr:cNvPr>
        <xdr:cNvSpPr/>
      </xdr:nvSpPr>
      <xdr:spPr>
        <a:xfrm>
          <a:off x="5976939" y="1362075"/>
          <a:ext cx="2252662" cy="857250"/>
        </a:xfrm>
        <a:prstGeom prst="roundRect">
          <a:avLst>
            <a:gd name="adj" fmla="val 10284"/>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xdr:col>
      <xdr:colOff>309563</xdr:colOff>
      <xdr:row>13</xdr:row>
      <xdr:rowOff>14287</xdr:rowOff>
    </xdr:from>
    <xdr:to>
      <xdr:col>7</xdr:col>
      <xdr:colOff>38101</xdr:colOff>
      <xdr:row>23</xdr:row>
      <xdr:rowOff>42863</xdr:rowOff>
    </xdr:to>
    <xdr:graphicFrame macro="">
      <xdr:nvGraphicFramePr>
        <xdr:cNvPr id="13" name="Chart 12">
          <a:extLst>
            <a:ext uri="{FF2B5EF4-FFF2-40B4-BE49-F238E27FC236}">
              <a16:creationId xmlns:a16="http://schemas.microsoft.com/office/drawing/2014/main" id="{E69A8606-0704-473A-A738-63A123ADCE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157162</xdr:colOff>
      <xdr:row>4</xdr:row>
      <xdr:rowOff>42863</xdr:rowOff>
    </xdr:from>
    <xdr:to>
      <xdr:col>1</xdr:col>
      <xdr:colOff>142875</xdr:colOff>
      <xdr:row>23</xdr:row>
      <xdr:rowOff>23813</xdr:rowOff>
    </xdr:to>
    <mc:AlternateContent xmlns:mc="http://schemas.openxmlformats.org/markup-compatibility/2006" xmlns:a14="http://schemas.microsoft.com/office/drawing/2010/main">
      <mc:Choice Requires="a14">
        <xdr:graphicFrame macro="">
          <xdr:nvGraphicFramePr>
            <xdr:cNvPr id="19" name="Month">
              <a:extLst>
                <a:ext uri="{FF2B5EF4-FFF2-40B4-BE49-F238E27FC236}">
                  <a16:creationId xmlns:a16="http://schemas.microsoft.com/office/drawing/2014/main" id="{84A31553-5E73-5F78-2DDB-0940315BC0EC}"/>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57162" y="766763"/>
              <a:ext cx="633413" cy="34194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xdr:col>
      <xdr:colOff>338138</xdr:colOff>
      <xdr:row>0</xdr:row>
      <xdr:rowOff>171450</xdr:rowOff>
    </xdr:from>
    <xdr:ext cx="2995613" cy="323999"/>
    <xdr:sp macro="" textlink="">
      <xdr:nvSpPr>
        <xdr:cNvPr id="23" name="TextBox 22">
          <a:extLst>
            <a:ext uri="{FF2B5EF4-FFF2-40B4-BE49-F238E27FC236}">
              <a16:creationId xmlns:a16="http://schemas.microsoft.com/office/drawing/2014/main" id="{7DD20E32-AA5D-F0D5-AF24-782EFA6CB452}"/>
            </a:ext>
          </a:extLst>
        </xdr:cNvPr>
        <xdr:cNvSpPr txBox="1"/>
      </xdr:nvSpPr>
      <xdr:spPr>
        <a:xfrm>
          <a:off x="985838" y="171450"/>
          <a:ext cx="2995613" cy="3239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1600" b="1">
              <a:solidFill>
                <a:schemeClr val="bg1">
                  <a:lumMod val="85000"/>
                </a:schemeClr>
              </a:solidFill>
              <a:latin typeface="Berlin Sans FB Demi" panose="020E0802020502020306" pitchFamily="34" charset="0"/>
            </a:rPr>
            <a:t>Credit</a:t>
          </a:r>
          <a:r>
            <a:rPr lang="en-GB" sz="1600" b="1" baseline="0">
              <a:solidFill>
                <a:schemeClr val="bg1">
                  <a:lumMod val="85000"/>
                </a:schemeClr>
              </a:solidFill>
              <a:latin typeface="Berlin Sans FB Demi" panose="020E0802020502020306" pitchFamily="34" charset="0"/>
            </a:rPr>
            <a:t> </a:t>
          </a:r>
          <a:r>
            <a:rPr lang="en-GB" sz="1600" b="1" baseline="0">
              <a:solidFill>
                <a:srgbClr val="9D3B82"/>
              </a:solidFill>
              <a:latin typeface="Berlin Sans FB Demi" panose="020E0802020502020306" pitchFamily="34" charset="0"/>
            </a:rPr>
            <a:t>Card Fraud </a:t>
          </a:r>
          <a:r>
            <a:rPr lang="en-GB" sz="1600" b="1" baseline="0">
              <a:solidFill>
                <a:schemeClr val="bg1">
                  <a:lumMod val="85000"/>
                </a:schemeClr>
              </a:solidFill>
              <a:latin typeface="Berlin Sans FB Demi" panose="020E0802020502020306" pitchFamily="34" charset="0"/>
            </a:rPr>
            <a:t>Analysis</a:t>
          </a:r>
          <a:endParaRPr lang="en-GB" sz="1600" b="1">
            <a:solidFill>
              <a:schemeClr val="bg1">
                <a:lumMod val="85000"/>
              </a:schemeClr>
            </a:solidFill>
            <a:latin typeface="Berlin Sans FB Demi" panose="020E0802020502020306" pitchFamily="34" charset="0"/>
          </a:endParaRPr>
        </a:p>
      </xdr:txBody>
    </xdr:sp>
    <xdr:clientData/>
  </xdr:oneCellAnchor>
  <xdr:oneCellAnchor>
    <xdr:from>
      <xdr:col>2</xdr:col>
      <xdr:colOff>142876</xdr:colOff>
      <xdr:row>1</xdr:row>
      <xdr:rowOff>123827</xdr:rowOff>
    </xdr:from>
    <xdr:ext cx="184731" cy="233205"/>
    <xdr:sp macro="" textlink="">
      <xdr:nvSpPr>
        <xdr:cNvPr id="24" name="TextBox 23">
          <a:extLst>
            <a:ext uri="{FF2B5EF4-FFF2-40B4-BE49-F238E27FC236}">
              <a16:creationId xmlns:a16="http://schemas.microsoft.com/office/drawing/2014/main" id="{130F8C81-7556-BB5E-438E-4219B1987713}"/>
            </a:ext>
          </a:extLst>
        </xdr:cNvPr>
        <xdr:cNvSpPr txBox="1"/>
      </xdr:nvSpPr>
      <xdr:spPr>
        <a:xfrm>
          <a:off x="1438276" y="304802"/>
          <a:ext cx="184731"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GB" sz="900" b="0">
            <a:solidFill>
              <a:schemeClr val="bg1">
                <a:lumMod val="85000"/>
              </a:schemeClr>
            </a:solidFill>
          </a:endParaRPr>
        </a:p>
      </xdr:txBody>
    </xdr:sp>
    <xdr:clientData/>
  </xdr:oneCellAnchor>
  <xdr:twoCellAnchor editAs="oneCell">
    <xdr:from>
      <xdr:col>12</xdr:col>
      <xdr:colOff>528638</xdr:colOff>
      <xdr:row>0</xdr:row>
      <xdr:rowOff>100012</xdr:rowOff>
    </xdr:from>
    <xdr:to>
      <xdr:col>18</xdr:col>
      <xdr:colOff>180975</xdr:colOff>
      <xdr:row>2</xdr:row>
      <xdr:rowOff>133349</xdr:rowOff>
    </xdr:to>
    <mc:AlternateContent xmlns:mc="http://schemas.openxmlformats.org/markup-compatibility/2006" xmlns:a14="http://schemas.microsoft.com/office/drawing/2010/main">
      <mc:Choice Requires="a14">
        <xdr:graphicFrame macro="">
          <xdr:nvGraphicFramePr>
            <xdr:cNvPr id="25" name="year">
              <a:extLst>
                <a:ext uri="{FF2B5EF4-FFF2-40B4-BE49-F238E27FC236}">
                  <a16:creationId xmlns:a16="http://schemas.microsoft.com/office/drawing/2014/main" id="{FFA06A0A-6E5E-266D-BE67-39D772F0FE8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8301038" y="100012"/>
              <a:ext cx="3538537" cy="39528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242888</xdr:colOff>
      <xdr:row>3</xdr:row>
      <xdr:rowOff>28575</xdr:rowOff>
    </xdr:from>
    <xdr:to>
      <xdr:col>5</xdr:col>
      <xdr:colOff>519113</xdr:colOff>
      <xdr:row>12</xdr:row>
      <xdr:rowOff>19050</xdr:rowOff>
    </xdr:to>
    <xdr:pic>
      <xdr:nvPicPr>
        <xdr:cNvPr id="16" name="Picture 15">
          <a:extLst>
            <a:ext uri="{FF2B5EF4-FFF2-40B4-BE49-F238E27FC236}">
              <a16:creationId xmlns:a16="http://schemas.microsoft.com/office/drawing/2014/main" id="{8E178B02-3E47-4A31-60CA-463B5ACA513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890588" y="571500"/>
          <a:ext cx="2867025" cy="1619250"/>
        </a:xfrm>
        <a:prstGeom prst="roundRect">
          <a:avLst>
            <a:gd name="adj" fmla="val 8468"/>
          </a:avLst>
        </a:prstGeom>
      </xdr:spPr>
    </xdr:pic>
    <xdr:clientData/>
  </xdr:twoCellAnchor>
  <xdr:twoCellAnchor>
    <xdr:from>
      <xdr:col>7</xdr:col>
      <xdr:colOff>0</xdr:colOff>
      <xdr:row>12</xdr:row>
      <xdr:rowOff>128585</xdr:rowOff>
    </xdr:from>
    <xdr:to>
      <xdr:col>12</xdr:col>
      <xdr:colOff>547688</xdr:colOff>
      <xdr:row>22</xdr:row>
      <xdr:rowOff>166688</xdr:rowOff>
    </xdr:to>
    <xdr:graphicFrame macro="">
      <xdr:nvGraphicFramePr>
        <xdr:cNvPr id="18" name="Chart 17">
          <a:extLst>
            <a:ext uri="{FF2B5EF4-FFF2-40B4-BE49-F238E27FC236}">
              <a16:creationId xmlns:a16="http://schemas.microsoft.com/office/drawing/2014/main" id="{96AAB4B3-A64A-4E8F-9D1C-444EF57747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428625</xdr:colOff>
      <xdr:row>12</xdr:row>
      <xdr:rowOff>128587</xdr:rowOff>
    </xdr:from>
    <xdr:to>
      <xdr:col>18</xdr:col>
      <xdr:colOff>119063</xdr:colOff>
      <xdr:row>23</xdr:row>
      <xdr:rowOff>76199</xdr:rowOff>
    </xdr:to>
    <xdr:graphicFrame macro="">
      <xdr:nvGraphicFramePr>
        <xdr:cNvPr id="20" name="Chart 19">
          <a:extLst>
            <a:ext uri="{FF2B5EF4-FFF2-40B4-BE49-F238E27FC236}">
              <a16:creationId xmlns:a16="http://schemas.microsoft.com/office/drawing/2014/main" id="{DC2AA2EE-8308-4A05-B958-AE3A7F0B94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561975</xdr:colOff>
      <xdr:row>2</xdr:row>
      <xdr:rowOff>42864</xdr:rowOff>
    </xdr:from>
    <xdr:to>
      <xdr:col>19</xdr:col>
      <xdr:colOff>19050</xdr:colOff>
      <xdr:row>12</xdr:row>
      <xdr:rowOff>104776</xdr:rowOff>
    </xdr:to>
    <xdr:graphicFrame macro="">
      <xdr:nvGraphicFramePr>
        <xdr:cNvPr id="21" name="Chart 20">
          <a:extLst>
            <a:ext uri="{FF2B5EF4-FFF2-40B4-BE49-F238E27FC236}">
              <a16:creationId xmlns:a16="http://schemas.microsoft.com/office/drawing/2014/main" id="{3FB7BE5B-F16F-4762-A1F7-2E4C27F098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14</xdr:col>
      <xdr:colOff>447673</xdr:colOff>
      <xdr:row>5</xdr:row>
      <xdr:rowOff>100013</xdr:rowOff>
    </xdr:from>
    <xdr:to>
      <xdr:col>16</xdr:col>
      <xdr:colOff>71437</xdr:colOff>
      <xdr:row>10</xdr:row>
      <xdr:rowOff>133349</xdr:rowOff>
    </xdr:to>
    <xdr:sp macro="" textlink="">
      <xdr:nvSpPr>
        <xdr:cNvPr id="22" name="Oval 21">
          <a:extLst>
            <a:ext uri="{FF2B5EF4-FFF2-40B4-BE49-F238E27FC236}">
              <a16:creationId xmlns:a16="http://schemas.microsoft.com/office/drawing/2014/main" id="{7C45980B-7FC8-C388-F961-9ACEAAF12A90}"/>
            </a:ext>
          </a:extLst>
        </xdr:cNvPr>
        <xdr:cNvSpPr/>
      </xdr:nvSpPr>
      <xdr:spPr>
        <a:xfrm>
          <a:off x="9515473" y="1004888"/>
          <a:ext cx="919164" cy="938211"/>
        </a:xfrm>
        <a:prstGeom prst="ellipse">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oneCellAnchor>
    <xdr:from>
      <xdr:col>13</xdr:col>
      <xdr:colOff>161925</xdr:colOff>
      <xdr:row>5</xdr:row>
      <xdr:rowOff>80963</xdr:rowOff>
    </xdr:from>
    <xdr:ext cx="825495" cy="233205"/>
    <xdr:sp macro="" textlink="">
      <xdr:nvSpPr>
        <xdr:cNvPr id="26" name="TextBox 25">
          <a:extLst>
            <a:ext uri="{FF2B5EF4-FFF2-40B4-BE49-F238E27FC236}">
              <a16:creationId xmlns:a16="http://schemas.microsoft.com/office/drawing/2014/main" id="{78C75618-09B9-5507-871E-5A7C49C03296}"/>
            </a:ext>
          </a:extLst>
        </xdr:cNvPr>
        <xdr:cNvSpPr txBox="1"/>
      </xdr:nvSpPr>
      <xdr:spPr>
        <a:xfrm>
          <a:off x="8582025" y="985838"/>
          <a:ext cx="825495"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900" b="1">
              <a:solidFill>
                <a:schemeClr val="bg1"/>
              </a:solidFill>
            </a:rPr>
            <a:t>Refund:</a:t>
          </a:r>
        </a:p>
      </xdr:txBody>
    </xdr:sp>
    <xdr:clientData/>
  </xdr:oneCellAnchor>
  <xdr:oneCellAnchor>
    <xdr:from>
      <xdr:col>13</xdr:col>
      <xdr:colOff>109537</xdr:colOff>
      <xdr:row>6</xdr:row>
      <xdr:rowOff>66675</xdr:rowOff>
    </xdr:from>
    <xdr:ext cx="652294" cy="233205"/>
    <xdr:sp macro="" textlink="">
      <xdr:nvSpPr>
        <xdr:cNvPr id="27" name="TextBox 26">
          <a:extLst>
            <a:ext uri="{FF2B5EF4-FFF2-40B4-BE49-F238E27FC236}">
              <a16:creationId xmlns:a16="http://schemas.microsoft.com/office/drawing/2014/main" id="{F706F640-7F64-1E1E-5C81-46070FCC6925}"/>
            </a:ext>
          </a:extLst>
        </xdr:cNvPr>
        <xdr:cNvSpPr txBox="1"/>
      </xdr:nvSpPr>
      <xdr:spPr>
        <a:xfrm>
          <a:off x="8529637" y="1152525"/>
          <a:ext cx="652294"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900" b="1">
              <a:solidFill>
                <a:schemeClr val="bg1"/>
              </a:solidFill>
            </a:rPr>
            <a:t>Purchase:</a:t>
          </a:r>
        </a:p>
      </xdr:txBody>
    </xdr:sp>
    <xdr:clientData/>
  </xdr:oneCellAnchor>
  <xdr:oneCellAnchor>
    <xdr:from>
      <xdr:col>13</xdr:col>
      <xdr:colOff>581026</xdr:colOff>
      <xdr:row>5</xdr:row>
      <xdr:rowOff>90488</xdr:rowOff>
    </xdr:from>
    <xdr:ext cx="494815" cy="217560"/>
    <xdr:sp macro="" textlink="ANALYSIS!AM7">
      <xdr:nvSpPr>
        <xdr:cNvPr id="28" name="TextBox 27">
          <a:extLst>
            <a:ext uri="{FF2B5EF4-FFF2-40B4-BE49-F238E27FC236}">
              <a16:creationId xmlns:a16="http://schemas.microsoft.com/office/drawing/2014/main" id="{B3F61A73-9EAC-F3C6-8491-3088465FCD02}"/>
            </a:ext>
          </a:extLst>
        </xdr:cNvPr>
        <xdr:cNvSpPr txBox="1"/>
      </xdr:nvSpPr>
      <xdr:spPr>
        <a:xfrm>
          <a:off x="9001126" y="995363"/>
          <a:ext cx="494815" cy="217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DC8B474E-2F20-4926-89D8-4F50CBB1265C}" type="TxLink">
            <a:rPr lang="en-US" sz="800" b="1" i="0" u="none" strike="noStrike">
              <a:solidFill>
                <a:schemeClr val="bg1"/>
              </a:solidFill>
              <a:latin typeface="Calibri"/>
              <a:ea typeface="Calibri"/>
              <a:cs typeface="Calibri"/>
            </a:rPr>
            <a:pPr/>
            <a:t>49.27%</a:t>
          </a:fld>
          <a:endParaRPr lang="en-GB" sz="1100" b="1">
            <a:solidFill>
              <a:schemeClr val="bg1"/>
            </a:solidFill>
          </a:endParaRPr>
        </a:p>
      </xdr:txBody>
    </xdr:sp>
    <xdr:clientData/>
  </xdr:oneCellAnchor>
  <xdr:oneCellAnchor>
    <xdr:from>
      <xdr:col>13</xdr:col>
      <xdr:colOff>609601</xdr:colOff>
      <xdr:row>6</xdr:row>
      <xdr:rowOff>85725</xdr:rowOff>
    </xdr:from>
    <xdr:ext cx="494815" cy="217560"/>
    <xdr:sp macro="" textlink="ANALYSIS!AM8">
      <xdr:nvSpPr>
        <xdr:cNvPr id="29" name="TextBox 28">
          <a:extLst>
            <a:ext uri="{FF2B5EF4-FFF2-40B4-BE49-F238E27FC236}">
              <a16:creationId xmlns:a16="http://schemas.microsoft.com/office/drawing/2014/main" id="{7305EAD3-DADC-F5CF-9C4E-8695D160BE16}"/>
            </a:ext>
          </a:extLst>
        </xdr:cNvPr>
        <xdr:cNvSpPr txBox="1"/>
      </xdr:nvSpPr>
      <xdr:spPr>
        <a:xfrm>
          <a:off x="9029701" y="1171575"/>
          <a:ext cx="494815" cy="217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26ECA16-19E1-4121-A1FB-6DD573EA4065}" type="TxLink">
            <a:rPr lang="en-US" sz="800" b="1" i="0" u="none" strike="noStrike">
              <a:solidFill>
                <a:schemeClr val="bg1"/>
              </a:solidFill>
              <a:latin typeface="Calibri"/>
              <a:ea typeface="Calibri"/>
              <a:cs typeface="Calibri"/>
            </a:rPr>
            <a:pPr/>
            <a:t>50.73%</a:t>
          </a:fld>
          <a:endParaRPr lang="en-GB" sz="1100" b="1">
            <a:solidFill>
              <a:schemeClr val="bg1"/>
            </a:solidFill>
          </a:endParaRPr>
        </a:p>
      </xdr:txBody>
    </xdr:sp>
    <xdr:clientData/>
  </xdr:oneCellAnchor>
  <xdr:twoCellAnchor editAs="oneCell">
    <xdr:from>
      <xdr:col>12</xdr:col>
      <xdr:colOff>628649</xdr:colOff>
      <xdr:row>6</xdr:row>
      <xdr:rowOff>104776</xdr:rowOff>
    </xdr:from>
    <xdr:to>
      <xdr:col>13</xdr:col>
      <xdr:colOff>181658</xdr:colOff>
      <xdr:row>7</xdr:row>
      <xdr:rowOff>90609</xdr:rowOff>
    </xdr:to>
    <xdr:pic>
      <xdr:nvPicPr>
        <xdr:cNvPr id="31" name="Picture 30">
          <a:extLst>
            <a:ext uri="{FF2B5EF4-FFF2-40B4-BE49-F238E27FC236}">
              <a16:creationId xmlns:a16="http://schemas.microsoft.com/office/drawing/2014/main" id="{234699DD-0222-B31C-FEA6-3EF33194867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401049" y="1190626"/>
          <a:ext cx="200709" cy="166808"/>
        </a:xfrm>
        <a:prstGeom prst="rect">
          <a:avLst/>
        </a:prstGeom>
      </xdr:spPr>
    </xdr:pic>
    <xdr:clientData/>
  </xdr:twoCellAnchor>
  <xdr:twoCellAnchor editAs="oneCell">
    <xdr:from>
      <xdr:col>12</xdr:col>
      <xdr:colOff>628649</xdr:colOff>
      <xdr:row>5</xdr:row>
      <xdr:rowOff>109831</xdr:rowOff>
    </xdr:from>
    <xdr:to>
      <xdr:col>13</xdr:col>
      <xdr:colOff>204788</xdr:colOff>
      <xdr:row>6</xdr:row>
      <xdr:rowOff>86295</xdr:rowOff>
    </xdr:to>
    <xdr:pic>
      <xdr:nvPicPr>
        <xdr:cNvPr id="33" name="Picture 32">
          <a:extLst>
            <a:ext uri="{FF2B5EF4-FFF2-40B4-BE49-F238E27FC236}">
              <a16:creationId xmlns:a16="http://schemas.microsoft.com/office/drawing/2014/main" id="{9B3F97AD-B392-9E1F-7CAF-E8D89B0EA41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01049" y="1014706"/>
          <a:ext cx="223839" cy="157439"/>
        </a:xfrm>
        <a:prstGeom prst="rect">
          <a:avLst/>
        </a:prstGeom>
      </xdr:spPr>
    </xdr:pic>
    <xdr:clientData/>
  </xdr:twoCellAnchor>
  <xdr:oneCellAnchor>
    <xdr:from>
      <xdr:col>6</xdr:col>
      <xdr:colOff>114300</xdr:colOff>
      <xdr:row>3</xdr:row>
      <xdr:rowOff>57150</xdr:rowOff>
    </xdr:from>
    <xdr:ext cx="1847172" cy="248851"/>
    <xdr:sp macro="" textlink="">
      <xdr:nvSpPr>
        <xdr:cNvPr id="34" name="TextBox 33">
          <a:extLst>
            <a:ext uri="{FF2B5EF4-FFF2-40B4-BE49-F238E27FC236}">
              <a16:creationId xmlns:a16="http://schemas.microsoft.com/office/drawing/2014/main" id="{742BD528-3597-8AA6-573B-ABEBB1D70660}"/>
            </a:ext>
          </a:extLst>
        </xdr:cNvPr>
        <xdr:cNvSpPr txBox="1"/>
      </xdr:nvSpPr>
      <xdr:spPr>
        <a:xfrm>
          <a:off x="4000500" y="600075"/>
          <a:ext cx="1847172"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000" b="1">
              <a:solidFill>
                <a:schemeClr val="bg1"/>
              </a:solidFill>
              <a:latin typeface="+mn-lt"/>
            </a:rPr>
            <a:t>City with the highest</a:t>
          </a:r>
          <a:r>
            <a:rPr lang="en-GB" sz="1000" b="1" baseline="0">
              <a:solidFill>
                <a:schemeClr val="bg1"/>
              </a:solidFill>
              <a:latin typeface="+mn-lt"/>
            </a:rPr>
            <a:t> fraud rate</a:t>
          </a:r>
          <a:endParaRPr lang="en-GB" sz="1000" b="1">
            <a:solidFill>
              <a:schemeClr val="bg1"/>
            </a:solidFill>
            <a:latin typeface="+mn-lt"/>
          </a:endParaRPr>
        </a:p>
      </xdr:txBody>
    </xdr:sp>
    <xdr:clientData/>
  </xdr:oneCellAnchor>
  <xdr:oneCellAnchor>
    <xdr:from>
      <xdr:col>7</xdr:col>
      <xdr:colOff>0</xdr:colOff>
      <xdr:row>4</xdr:row>
      <xdr:rowOff>23812</xdr:rowOff>
    </xdr:from>
    <xdr:ext cx="971741" cy="295017"/>
    <xdr:sp macro="" textlink="ANALYSIS!AO9">
      <xdr:nvSpPr>
        <xdr:cNvPr id="35" name="TextBox 34">
          <a:extLst>
            <a:ext uri="{FF2B5EF4-FFF2-40B4-BE49-F238E27FC236}">
              <a16:creationId xmlns:a16="http://schemas.microsoft.com/office/drawing/2014/main" id="{7111E39D-6CAD-A23D-2975-16F63A38672F}"/>
            </a:ext>
          </a:extLst>
        </xdr:cNvPr>
        <xdr:cNvSpPr txBox="1"/>
      </xdr:nvSpPr>
      <xdr:spPr>
        <a:xfrm>
          <a:off x="4533900" y="747712"/>
          <a:ext cx="971741" cy="295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11C6851F-65DC-40B1-81D4-69998ABA08AB}" type="TxLink">
            <a:rPr lang="en-US" sz="1400" b="0" i="0" u="none" strike="noStrike">
              <a:solidFill>
                <a:srgbClr val="9D3B82"/>
              </a:solidFill>
              <a:latin typeface="Berlin Sans FB Demi" panose="020E0802020502020306" pitchFamily="34" charset="0"/>
              <a:ea typeface="Calibri"/>
              <a:cs typeface="Calibri"/>
            </a:rPr>
            <a:pPr/>
            <a:t>New York</a:t>
          </a:fld>
          <a:endParaRPr lang="en-GB" sz="1100">
            <a:solidFill>
              <a:srgbClr val="9D3B82"/>
            </a:solidFill>
            <a:latin typeface="Berlin Sans FB Demi" panose="020E0802020502020306" pitchFamily="34" charset="0"/>
          </a:endParaRPr>
        </a:p>
      </xdr:txBody>
    </xdr:sp>
    <xdr:clientData/>
  </xdr:oneCellAnchor>
  <xdr:oneCellAnchor>
    <xdr:from>
      <xdr:col>6</xdr:col>
      <xdr:colOff>628650</xdr:colOff>
      <xdr:row>5</xdr:row>
      <xdr:rowOff>42864</xdr:rowOff>
    </xdr:from>
    <xdr:ext cx="962636" cy="264560"/>
    <xdr:sp macro="" textlink="ANALYSIS!AP9">
      <xdr:nvSpPr>
        <xdr:cNvPr id="36" name="TextBox 35">
          <a:extLst>
            <a:ext uri="{FF2B5EF4-FFF2-40B4-BE49-F238E27FC236}">
              <a16:creationId xmlns:a16="http://schemas.microsoft.com/office/drawing/2014/main" id="{DA292699-8AF6-2199-872B-16F4CE63C250}"/>
            </a:ext>
          </a:extLst>
        </xdr:cNvPr>
        <xdr:cNvSpPr txBox="1"/>
      </xdr:nvSpPr>
      <xdr:spPr>
        <a:xfrm>
          <a:off x="4514850" y="947739"/>
          <a:ext cx="96263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A6D468C9-B870-4182-A274-2D159AEA2CF9}" type="TxLink">
            <a:rPr lang="en-US" sz="1100" b="1" i="0" u="none" strike="noStrike">
              <a:solidFill>
                <a:schemeClr val="bg1">
                  <a:lumMod val="85000"/>
                </a:schemeClr>
              </a:solidFill>
              <a:latin typeface="Calibri"/>
              <a:ea typeface="Calibri"/>
              <a:cs typeface="Calibri"/>
            </a:rPr>
            <a:pPr/>
            <a:t> $314,198.81 </a:t>
          </a:fld>
          <a:endParaRPr lang="en-GB" sz="1100" b="1">
            <a:solidFill>
              <a:schemeClr val="bg1">
                <a:lumMod val="85000"/>
              </a:schemeClr>
            </a:solidFill>
          </a:endParaRPr>
        </a:p>
      </xdr:txBody>
    </xdr:sp>
    <xdr:clientData/>
  </xdr:oneCellAnchor>
  <xdr:oneCellAnchor>
    <xdr:from>
      <xdr:col>9</xdr:col>
      <xdr:colOff>385762</xdr:colOff>
      <xdr:row>3</xdr:row>
      <xdr:rowOff>38100</xdr:rowOff>
    </xdr:from>
    <xdr:ext cx="1779333" cy="248851"/>
    <xdr:sp macro="" textlink="">
      <xdr:nvSpPr>
        <xdr:cNvPr id="38" name="TextBox 37">
          <a:extLst>
            <a:ext uri="{FF2B5EF4-FFF2-40B4-BE49-F238E27FC236}">
              <a16:creationId xmlns:a16="http://schemas.microsoft.com/office/drawing/2014/main" id="{D3FECD5D-D274-A60C-8F4F-0908F720A4CB}"/>
            </a:ext>
          </a:extLst>
        </xdr:cNvPr>
        <xdr:cNvSpPr txBox="1"/>
      </xdr:nvSpPr>
      <xdr:spPr>
        <a:xfrm>
          <a:off x="6215062" y="581025"/>
          <a:ext cx="1779333"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000" b="1">
              <a:solidFill>
                <a:schemeClr val="bg1"/>
              </a:solidFill>
              <a:latin typeface="+mn-lt"/>
            </a:rPr>
            <a:t>Most</a:t>
          </a:r>
          <a:r>
            <a:rPr lang="en-GB" sz="1000" b="1" baseline="0">
              <a:solidFill>
                <a:schemeClr val="bg1"/>
              </a:solidFill>
              <a:latin typeface="+mn-lt"/>
            </a:rPr>
            <a:t> Defrauded </a:t>
          </a:r>
          <a:r>
            <a:rPr lang="en-GB" sz="1000" b="1">
              <a:solidFill>
                <a:schemeClr val="bg1"/>
              </a:solidFill>
              <a:latin typeface="+mn-lt"/>
            </a:rPr>
            <a:t>Merchant ID</a:t>
          </a:r>
          <a:r>
            <a:rPr lang="en-GB" sz="1000" b="1" baseline="0">
              <a:solidFill>
                <a:schemeClr val="bg1"/>
              </a:solidFill>
              <a:latin typeface="+mn-lt"/>
            </a:rPr>
            <a:t> </a:t>
          </a:r>
          <a:endParaRPr lang="en-GB" sz="1000" b="1">
            <a:solidFill>
              <a:schemeClr val="bg1"/>
            </a:solidFill>
            <a:latin typeface="+mn-lt"/>
          </a:endParaRPr>
        </a:p>
      </xdr:txBody>
    </xdr:sp>
    <xdr:clientData/>
  </xdr:oneCellAnchor>
  <xdr:oneCellAnchor>
    <xdr:from>
      <xdr:col>10</xdr:col>
      <xdr:colOff>642938</xdr:colOff>
      <xdr:row>4</xdr:row>
      <xdr:rowOff>4763</xdr:rowOff>
    </xdr:from>
    <xdr:ext cx="484363" cy="323999"/>
    <xdr:sp macro="" textlink="ANALYSIS!AS9">
      <xdr:nvSpPr>
        <xdr:cNvPr id="39" name="TextBox 38">
          <a:extLst>
            <a:ext uri="{FF2B5EF4-FFF2-40B4-BE49-F238E27FC236}">
              <a16:creationId xmlns:a16="http://schemas.microsoft.com/office/drawing/2014/main" id="{81D817B7-5116-966E-E692-0AD823AD751A}"/>
            </a:ext>
          </a:extLst>
        </xdr:cNvPr>
        <xdr:cNvSpPr txBox="1"/>
      </xdr:nvSpPr>
      <xdr:spPr>
        <a:xfrm>
          <a:off x="7119938" y="728663"/>
          <a:ext cx="484363" cy="3239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8514EEAF-D8EA-4746-B195-F3B0320CFAC6}" type="TxLink">
            <a:rPr lang="en-US" sz="1600" b="0" i="0" u="none" strike="noStrike">
              <a:solidFill>
                <a:srgbClr val="9D3B82"/>
              </a:solidFill>
              <a:latin typeface="Berlin Sans FB Demi" panose="020E0802020502020306" pitchFamily="34" charset="0"/>
              <a:ea typeface="Calibri"/>
              <a:cs typeface="Calibri"/>
            </a:rPr>
            <a:pPr/>
            <a:t>878</a:t>
          </a:fld>
          <a:endParaRPr lang="en-GB" sz="1100">
            <a:solidFill>
              <a:srgbClr val="9D3B82"/>
            </a:solidFill>
            <a:latin typeface="Berlin Sans FB Demi" panose="020E0802020502020306" pitchFamily="34" charset="0"/>
          </a:endParaRPr>
        </a:p>
      </xdr:txBody>
    </xdr:sp>
    <xdr:clientData/>
  </xdr:oneCellAnchor>
  <xdr:oneCellAnchor>
    <xdr:from>
      <xdr:col>10</xdr:col>
      <xdr:colOff>433389</xdr:colOff>
      <xdr:row>5</xdr:row>
      <xdr:rowOff>47625</xdr:rowOff>
    </xdr:from>
    <xdr:ext cx="891141" cy="264560"/>
    <xdr:sp macro="" textlink="ANALYSIS!AT9">
      <xdr:nvSpPr>
        <xdr:cNvPr id="40" name="TextBox 39">
          <a:extLst>
            <a:ext uri="{FF2B5EF4-FFF2-40B4-BE49-F238E27FC236}">
              <a16:creationId xmlns:a16="http://schemas.microsoft.com/office/drawing/2014/main" id="{0D01D169-9D4B-B081-2275-D12B324E8D33}"/>
            </a:ext>
          </a:extLst>
        </xdr:cNvPr>
        <xdr:cNvSpPr txBox="1"/>
      </xdr:nvSpPr>
      <xdr:spPr>
        <a:xfrm>
          <a:off x="6910389" y="952500"/>
          <a:ext cx="8911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6AB48FD4-AB25-4F3C-AC1F-9FFA48E403D7}" type="TxLink">
            <a:rPr lang="en-US" sz="1100" b="1" i="0" u="none" strike="noStrike">
              <a:solidFill>
                <a:schemeClr val="bg1">
                  <a:lumMod val="85000"/>
                </a:schemeClr>
              </a:solidFill>
              <a:latin typeface="+mn-lt"/>
              <a:ea typeface="Calibri"/>
              <a:cs typeface="Calibri"/>
            </a:rPr>
            <a:pPr/>
            <a:t> $13,699.26 </a:t>
          </a:fld>
          <a:endParaRPr lang="en-GB" sz="1100" b="1">
            <a:solidFill>
              <a:schemeClr val="bg1">
                <a:lumMod val="85000"/>
              </a:schemeClr>
            </a:solidFill>
            <a:latin typeface="+mn-lt"/>
          </a:endParaRPr>
        </a:p>
      </xdr:txBody>
    </xdr:sp>
    <xdr:clientData/>
  </xdr:oneCellAnchor>
  <xdr:oneCellAnchor>
    <xdr:from>
      <xdr:col>6</xdr:col>
      <xdr:colOff>290513</xdr:colOff>
      <xdr:row>7</xdr:row>
      <xdr:rowOff>176213</xdr:rowOff>
    </xdr:from>
    <xdr:ext cx="1764842" cy="374077"/>
    <xdr:sp macro="" textlink="">
      <xdr:nvSpPr>
        <xdr:cNvPr id="41" name="TextBox 40">
          <a:extLst>
            <a:ext uri="{FF2B5EF4-FFF2-40B4-BE49-F238E27FC236}">
              <a16:creationId xmlns:a16="http://schemas.microsoft.com/office/drawing/2014/main" id="{189FBADA-4D8E-2267-73C3-AC4C561C44F2}"/>
            </a:ext>
          </a:extLst>
        </xdr:cNvPr>
        <xdr:cNvSpPr txBox="1"/>
      </xdr:nvSpPr>
      <xdr:spPr>
        <a:xfrm>
          <a:off x="4176713" y="1443038"/>
          <a:ext cx="1764842" cy="374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900" b="1">
              <a:solidFill>
                <a:schemeClr val="bg1"/>
              </a:solidFill>
              <a:latin typeface="+mn-lt"/>
            </a:rPr>
            <a:t>Total Defrauded Transaction</a:t>
          </a:r>
          <a:r>
            <a:rPr lang="en-GB" sz="900" b="1" baseline="0">
              <a:solidFill>
                <a:schemeClr val="bg1"/>
              </a:solidFill>
              <a:latin typeface="+mn-lt"/>
            </a:rPr>
            <a:t> </a:t>
          </a:r>
        </a:p>
        <a:p>
          <a:r>
            <a:rPr lang="en-GB" sz="900" b="1">
              <a:solidFill>
                <a:srgbClr val="9D3B82"/>
              </a:solidFill>
              <a:latin typeface="+mn-lt"/>
            </a:rPr>
            <a:t>amount</a:t>
          </a:r>
          <a:r>
            <a:rPr lang="en-GB" sz="900" b="1" baseline="0">
              <a:solidFill>
                <a:srgbClr val="9D3B82"/>
              </a:solidFill>
              <a:latin typeface="+mn-lt"/>
            </a:rPr>
            <a:t> &amp; % to Total Transaction</a:t>
          </a:r>
          <a:endParaRPr lang="en-GB" sz="900" b="1">
            <a:solidFill>
              <a:srgbClr val="9D3B82"/>
            </a:solidFill>
            <a:latin typeface="+mn-lt"/>
          </a:endParaRPr>
        </a:p>
      </xdr:txBody>
    </xdr:sp>
    <xdr:clientData/>
  </xdr:oneCellAnchor>
  <xdr:oneCellAnchor>
    <xdr:from>
      <xdr:col>10</xdr:col>
      <xdr:colOff>1</xdr:colOff>
      <xdr:row>7</xdr:row>
      <xdr:rowOff>176213</xdr:rowOff>
    </xdr:from>
    <xdr:ext cx="1764842" cy="546303"/>
    <xdr:sp macro="" textlink="">
      <xdr:nvSpPr>
        <xdr:cNvPr id="42" name="TextBox 41">
          <a:extLst>
            <a:ext uri="{FF2B5EF4-FFF2-40B4-BE49-F238E27FC236}">
              <a16:creationId xmlns:a16="http://schemas.microsoft.com/office/drawing/2014/main" id="{D8645FF6-2D23-1323-2E6B-DC65E8D53CBF}"/>
            </a:ext>
          </a:extLst>
        </xdr:cNvPr>
        <xdr:cNvSpPr txBox="1"/>
      </xdr:nvSpPr>
      <xdr:spPr>
        <a:xfrm>
          <a:off x="6477001" y="1443038"/>
          <a:ext cx="1764842" cy="5463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900" b="1">
              <a:solidFill>
                <a:schemeClr val="bg1"/>
              </a:solidFill>
              <a:effectLst/>
              <a:latin typeface="+mn-lt"/>
              <a:ea typeface="+mn-ea"/>
              <a:cs typeface="+mn-cs"/>
            </a:rPr>
            <a:t>Total</a:t>
          </a:r>
          <a:r>
            <a:rPr lang="en-GB" sz="900" b="1" baseline="0">
              <a:solidFill>
                <a:schemeClr val="bg1"/>
              </a:solidFill>
              <a:effectLst/>
              <a:latin typeface="+mn-lt"/>
              <a:ea typeface="+mn-ea"/>
              <a:cs typeface="+mn-cs"/>
            </a:rPr>
            <a:t> Legitimate</a:t>
          </a:r>
          <a:r>
            <a:rPr lang="en-GB" sz="900" b="1">
              <a:solidFill>
                <a:schemeClr val="bg1"/>
              </a:solidFill>
              <a:effectLst/>
              <a:latin typeface="+mn-lt"/>
              <a:ea typeface="+mn-ea"/>
              <a:cs typeface="+mn-cs"/>
            </a:rPr>
            <a:t> Transaction</a:t>
          </a:r>
          <a:r>
            <a:rPr lang="en-GB" sz="900" b="1" baseline="0">
              <a:solidFill>
                <a:schemeClr val="bg1"/>
              </a:solidFill>
              <a:effectLst/>
              <a:latin typeface="+mn-lt"/>
              <a:ea typeface="+mn-ea"/>
              <a:cs typeface="+mn-cs"/>
            </a:rPr>
            <a:t> </a:t>
          </a:r>
          <a:endParaRPr lang="en-GB" sz="900">
            <a:solidFill>
              <a:schemeClr val="bg1"/>
            </a:solidFill>
            <a:effectLst/>
          </a:endParaRPr>
        </a:p>
        <a:p>
          <a:r>
            <a:rPr lang="en-GB" sz="900" b="1">
              <a:solidFill>
                <a:srgbClr val="9D3B82"/>
              </a:solidFill>
              <a:effectLst/>
              <a:latin typeface="+mn-lt"/>
              <a:ea typeface="+mn-ea"/>
              <a:cs typeface="+mn-cs"/>
            </a:rPr>
            <a:t>amount</a:t>
          </a:r>
          <a:r>
            <a:rPr lang="en-GB" sz="900" b="1" baseline="0">
              <a:solidFill>
                <a:srgbClr val="9D3B82"/>
              </a:solidFill>
              <a:effectLst/>
              <a:latin typeface="+mn-lt"/>
              <a:ea typeface="+mn-ea"/>
              <a:cs typeface="+mn-cs"/>
            </a:rPr>
            <a:t> &amp; % to Total Transaction</a:t>
          </a:r>
          <a:endParaRPr lang="en-GB" sz="900">
            <a:solidFill>
              <a:srgbClr val="9D3B82"/>
            </a:solidFill>
            <a:effectLst/>
          </a:endParaRPr>
        </a:p>
        <a:p>
          <a:endParaRPr lang="en-GB" sz="1100"/>
        </a:p>
      </xdr:txBody>
    </xdr:sp>
    <xdr:clientData/>
  </xdr:oneCellAnchor>
  <xdr:twoCellAnchor>
    <xdr:from>
      <xdr:col>7</xdr:col>
      <xdr:colOff>295274</xdr:colOff>
      <xdr:row>9</xdr:row>
      <xdr:rowOff>176211</xdr:rowOff>
    </xdr:from>
    <xdr:to>
      <xdr:col>7</xdr:col>
      <xdr:colOff>340993</xdr:colOff>
      <xdr:row>11</xdr:row>
      <xdr:rowOff>138113</xdr:rowOff>
    </xdr:to>
    <xdr:sp macro="" textlink="">
      <xdr:nvSpPr>
        <xdr:cNvPr id="49" name="Rectangle 48">
          <a:extLst>
            <a:ext uri="{FF2B5EF4-FFF2-40B4-BE49-F238E27FC236}">
              <a16:creationId xmlns:a16="http://schemas.microsoft.com/office/drawing/2014/main" id="{397C9C76-1F9D-C24A-FB38-B06452924955}"/>
            </a:ext>
          </a:extLst>
        </xdr:cNvPr>
        <xdr:cNvSpPr/>
      </xdr:nvSpPr>
      <xdr:spPr>
        <a:xfrm flipH="1">
          <a:off x="4829174" y="1804986"/>
          <a:ext cx="45719" cy="323852"/>
        </a:xfrm>
        <a:prstGeom prst="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10</xdr:col>
      <xdr:colOff>611504</xdr:colOff>
      <xdr:row>9</xdr:row>
      <xdr:rowOff>161924</xdr:rowOff>
    </xdr:from>
    <xdr:to>
      <xdr:col>11</xdr:col>
      <xdr:colOff>9523</xdr:colOff>
      <xdr:row>11</xdr:row>
      <xdr:rowOff>123826</xdr:rowOff>
    </xdr:to>
    <xdr:sp macro="" textlink="">
      <xdr:nvSpPr>
        <xdr:cNvPr id="50" name="Rectangle 49">
          <a:extLst>
            <a:ext uri="{FF2B5EF4-FFF2-40B4-BE49-F238E27FC236}">
              <a16:creationId xmlns:a16="http://schemas.microsoft.com/office/drawing/2014/main" id="{A2F5C574-9E31-81FE-A9A4-370FCC42053F}"/>
            </a:ext>
          </a:extLst>
        </xdr:cNvPr>
        <xdr:cNvSpPr/>
      </xdr:nvSpPr>
      <xdr:spPr>
        <a:xfrm flipH="1">
          <a:off x="7088504" y="1790699"/>
          <a:ext cx="45719" cy="323852"/>
        </a:xfrm>
        <a:prstGeom prst="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oneCellAnchor>
    <xdr:from>
      <xdr:col>9</xdr:col>
      <xdr:colOff>200025</xdr:colOff>
      <xdr:row>10</xdr:row>
      <xdr:rowOff>9524</xdr:rowOff>
    </xdr:from>
    <xdr:ext cx="1304925" cy="248851"/>
    <xdr:sp macro="" textlink="ANALYSIS!B5">
      <xdr:nvSpPr>
        <xdr:cNvPr id="51" name="TextBox 50">
          <a:extLst>
            <a:ext uri="{FF2B5EF4-FFF2-40B4-BE49-F238E27FC236}">
              <a16:creationId xmlns:a16="http://schemas.microsoft.com/office/drawing/2014/main" id="{1FDE02F0-0C25-7ECB-DF9D-AF8322E2C7B6}"/>
            </a:ext>
          </a:extLst>
        </xdr:cNvPr>
        <xdr:cNvSpPr txBox="1"/>
      </xdr:nvSpPr>
      <xdr:spPr>
        <a:xfrm>
          <a:off x="6029325" y="1819274"/>
          <a:ext cx="1304925"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5ABA26C1-4C86-44C1-AA2F-B2B2772ED18E}" type="TxLink">
            <a:rPr lang="en-US" sz="1000" b="1" i="0" u="none" strike="noStrike">
              <a:solidFill>
                <a:schemeClr val="bg1">
                  <a:lumMod val="85000"/>
                </a:schemeClr>
              </a:solidFill>
              <a:latin typeface="Calibri"/>
              <a:ea typeface="Calibri"/>
              <a:cs typeface="Calibri"/>
            </a:rPr>
            <a:pPr/>
            <a:t>$247,192,102.12</a:t>
          </a:fld>
          <a:endParaRPr lang="en-GB" sz="1100" b="1">
            <a:solidFill>
              <a:schemeClr val="bg1">
                <a:lumMod val="85000"/>
              </a:schemeClr>
            </a:solidFill>
          </a:endParaRPr>
        </a:p>
      </xdr:txBody>
    </xdr:sp>
    <xdr:clientData/>
  </xdr:oneCellAnchor>
  <xdr:oneCellAnchor>
    <xdr:from>
      <xdr:col>11</xdr:col>
      <xdr:colOff>28575</xdr:colOff>
      <xdr:row>10</xdr:row>
      <xdr:rowOff>14288</xdr:rowOff>
    </xdr:from>
    <xdr:ext cx="572464" cy="248851"/>
    <xdr:sp macro="" textlink="ANALYSIS!C4">
      <xdr:nvSpPr>
        <xdr:cNvPr id="52" name="TextBox 51">
          <a:extLst>
            <a:ext uri="{FF2B5EF4-FFF2-40B4-BE49-F238E27FC236}">
              <a16:creationId xmlns:a16="http://schemas.microsoft.com/office/drawing/2014/main" id="{F7235E4B-BC5E-798D-7451-3776907F234F}"/>
            </a:ext>
          </a:extLst>
        </xdr:cNvPr>
        <xdr:cNvSpPr txBox="1"/>
      </xdr:nvSpPr>
      <xdr:spPr>
        <a:xfrm>
          <a:off x="7153275" y="1824038"/>
          <a:ext cx="572464"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B91B6B9-5436-43DB-855D-F6EA8011FD98}" type="TxLink">
            <a:rPr lang="en-US" sz="1000" b="1" i="0" u="none" strike="noStrike">
              <a:solidFill>
                <a:schemeClr val="bg1">
                  <a:lumMod val="85000"/>
                </a:schemeClr>
              </a:solidFill>
              <a:latin typeface="Calibri"/>
              <a:ea typeface="Calibri"/>
              <a:cs typeface="Calibri"/>
            </a:rPr>
            <a:pPr/>
            <a:t>98.99%</a:t>
          </a:fld>
          <a:endParaRPr lang="en-GB" sz="1100" b="1">
            <a:solidFill>
              <a:schemeClr val="bg1">
                <a:lumMod val="85000"/>
              </a:schemeClr>
            </a:solidFill>
          </a:endParaRPr>
        </a:p>
      </xdr:txBody>
    </xdr:sp>
    <xdr:clientData/>
  </xdr:oneCellAnchor>
  <xdr:oneCellAnchor>
    <xdr:from>
      <xdr:col>6</xdr:col>
      <xdr:colOff>28575</xdr:colOff>
      <xdr:row>10</xdr:row>
      <xdr:rowOff>0</xdr:rowOff>
    </xdr:from>
    <xdr:ext cx="935256" cy="248851"/>
    <xdr:sp macro="" textlink="ANALYSIS!E4">
      <xdr:nvSpPr>
        <xdr:cNvPr id="53" name="TextBox 52">
          <a:extLst>
            <a:ext uri="{FF2B5EF4-FFF2-40B4-BE49-F238E27FC236}">
              <a16:creationId xmlns:a16="http://schemas.microsoft.com/office/drawing/2014/main" id="{5DDEA6D9-B5E4-A705-14C4-E7B090CE1B9B}"/>
            </a:ext>
          </a:extLst>
        </xdr:cNvPr>
        <xdr:cNvSpPr txBox="1"/>
      </xdr:nvSpPr>
      <xdr:spPr>
        <a:xfrm>
          <a:off x="3914775" y="1809750"/>
          <a:ext cx="935256"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7798F87E-344E-4A94-96C0-1F7CA2FFE68B}" type="TxLink">
            <a:rPr lang="en-US" sz="1000" b="1" i="0" u="none" strike="noStrike">
              <a:solidFill>
                <a:schemeClr val="bg1">
                  <a:lumMod val="85000"/>
                </a:schemeClr>
              </a:solidFill>
              <a:latin typeface="Calibri"/>
              <a:ea typeface="Calibri"/>
              <a:cs typeface="Calibri"/>
            </a:rPr>
            <a:pPr/>
            <a:t>$2,517,164.44</a:t>
          </a:fld>
          <a:endParaRPr lang="en-GB" sz="1100" b="1">
            <a:solidFill>
              <a:schemeClr val="bg1">
                <a:lumMod val="85000"/>
              </a:schemeClr>
            </a:solidFill>
          </a:endParaRPr>
        </a:p>
      </xdr:txBody>
    </xdr:sp>
    <xdr:clientData/>
  </xdr:oneCellAnchor>
  <xdr:oneCellAnchor>
    <xdr:from>
      <xdr:col>7</xdr:col>
      <xdr:colOff>333375</xdr:colOff>
      <xdr:row>10</xdr:row>
      <xdr:rowOff>4762</xdr:rowOff>
    </xdr:from>
    <xdr:ext cx="535596" cy="264560"/>
    <xdr:sp macro="" textlink="ANALYSIS!G3">
      <xdr:nvSpPr>
        <xdr:cNvPr id="54" name="TextBox 53">
          <a:extLst>
            <a:ext uri="{FF2B5EF4-FFF2-40B4-BE49-F238E27FC236}">
              <a16:creationId xmlns:a16="http://schemas.microsoft.com/office/drawing/2014/main" id="{188607F8-4F6A-8481-FEE5-45E058F78A06}"/>
            </a:ext>
          </a:extLst>
        </xdr:cNvPr>
        <xdr:cNvSpPr txBox="1"/>
      </xdr:nvSpPr>
      <xdr:spPr>
        <a:xfrm>
          <a:off x="4867275" y="1814512"/>
          <a:ext cx="53559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6E05E355-F944-465F-92D5-AEB4FB063066}" type="TxLink">
            <a:rPr lang="en-US" sz="1050" b="1" i="0" u="none" strike="noStrike">
              <a:solidFill>
                <a:schemeClr val="bg1">
                  <a:lumMod val="85000"/>
                </a:schemeClr>
              </a:solidFill>
              <a:latin typeface="Calibri"/>
              <a:ea typeface="Calibri"/>
              <a:cs typeface="Calibri"/>
            </a:rPr>
            <a:pPr/>
            <a:t>1.01%</a:t>
          </a:fld>
          <a:endParaRPr lang="en-GB" sz="1100" b="1">
            <a:solidFill>
              <a:schemeClr val="bg1">
                <a:lumMod val="85000"/>
              </a:schemeClr>
            </a:solidFill>
          </a:endParaRPr>
        </a:p>
      </xdr:txBody>
    </xdr:sp>
    <xdr:clientData/>
  </xdr:oneCellAnchor>
  <xdr:twoCellAnchor editAs="oneCell">
    <xdr:from>
      <xdr:col>0</xdr:col>
      <xdr:colOff>233363</xdr:colOff>
      <xdr:row>1</xdr:row>
      <xdr:rowOff>72607</xdr:rowOff>
    </xdr:from>
    <xdr:to>
      <xdr:col>1</xdr:col>
      <xdr:colOff>85092</xdr:colOff>
      <xdr:row>4</xdr:row>
      <xdr:rowOff>0</xdr:rowOff>
    </xdr:to>
    <xdr:pic>
      <xdr:nvPicPr>
        <xdr:cNvPr id="56" name="Picture 55">
          <a:extLst>
            <a:ext uri="{FF2B5EF4-FFF2-40B4-BE49-F238E27FC236}">
              <a16:creationId xmlns:a16="http://schemas.microsoft.com/office/drawing/2014/main" id="{F2784361-9722-AB38-D1B1-28F1540E9F8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33363" y="253582"/>
          <a:ext cx="499429" cy="470318"/>
        </a:xfrm>
        <a:prstGeom prst="rect">
          <a:avLst/>
        </a:prstGeom>
      </xdr:spPr>
    </xdr:pic>
    <xdr:clientData/>
  </xdr:twoCellAnchor>
  <xdr:twoCellAnchor editAs="oneCell">
    <xdr:from>
      <xdr:col>6</xdr:col>
      <xdr:colOff>219075</xdr:colOff>
      <xdr:row>4</xdr:row>
      <xdr:rowOff>85725</xdr:rowOff>
    </xdr:from>
    <xdr:to>
      <xdr:col>7</xdr:col>
      <xdr:colOff>15408</xdr:colOff>
      <xdr:row>6</xdr:row>
      <xdr:rowOff>38599</xdr:rowOff>
    </xdr:to>
    <xdr:pic>
      <xdr:nvPicPr>
        <xdr:cNvPr id="59" name="Picture 58">
          <a:extLst>
            <a:ext uri="{FF2B5EF4-FFF2-40B4-BE49-F238E27FC236}">
              <a16:creationId xmlns:a16="http://schemas.microsoft.com/office/drawing/2014/main" id="{0E0AACAB-6C2A-FDB2-05A6-441F55E7D9F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105275" y="809625"/>
          <a:ext cx="444033" cy="314824"/>
        </a:xfrm>
        <a:prstGeom prst="rect">
          <a:avLst/>
        </a:prstGeom>
      </xdr:spPr>
    </xdr:pic>
    <xdr:clientData/>
  </xdr:twoCellAnchor>
  <xdr:twoCellAnchor editAs="oneCell">
    <xdr:from>
      <xdr:col>10</xdr:col>
      <xdr:colOff>152403</xdr:colOff>
      <xdr:row>4</xdr:row>
      <xdr:rowOff>78020</xdr:rowOff>
    </xdr:from>
    <xdr:to>
      <xdr:col>10</xdr:col>
      <xdr:colOff>457201</xdr:colOff>
      <xdr:row>6</xdr:row>
      <xdr:rowOff>66676</xdr:rowOff>
    </xdr:to>
    <xdr:pic>
      <xdr:nvPicPr>
        <xdr:cNvPr id="61" name="Picture 60">
          <a:extLst>
            <a:ext uri="{FF2B5EF4-FFF2-40B4-BE49-F238E27FC236}">
              <a16:creationId xmlns:a16="http://schemas.microsoft.com/office/drawing/2014/main" id="{B1C1DBFA-47D9-23ED-62B6-9669E001D06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6629403" y="801920"/>
          <a:ext cx="304798" cy="350606"/>
        </a:xfrm>
        <a:prstGeom prst="rect">
          <a:avLst/>
        </a:prstGeom>
      </xdr:spPr>
    </xdr:pic>
    <xdr:clientData/>
  </xdr:twoCellAnchor>
  <xdr:twoCellAnchor editAs="oneCell">
    <xdr:from>
      <xdr:col>9</xdr:col>
      <xdr:colOff>357188</xdr:colOff>
      <xdr:row>8</xdr:row>
      <xdr:rowOff>41254</xdr:rowOff>
    </xdr:from>
    <xdr:to>
      <xdr:col>10</xdr:col>
      <xdr:colOff>28576</xdr:colOff>
      <xdr:row>9</xdr:row>
      <xdr:rowOff>125471</xdr:rowOff>
    </xdr:to>
    <xdr:pic>
      <xdr:nvPicPr>
        <xdr:cNvPr id="63" name="Picture 62">
          <a:extLst>
            <a:ext uri="{FF2B5EF4-FFF2-40B4-BE49-F238E27FC236}">
              <a16:creationId xmlns:a16="http://schemas.microsoft.com/office/drawing/2014/main" id="{2619764A-6536-5659-7494-24209799307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186488" y="1489054"/>
          <a:ext cx="319088" cy="265192"/>
        </a:xfrm>
        <a:prstGeom prst="rect">
          <a:avLst/>
        </a:prstGeom>
      </xdr:spPr>
    </xdr:pic>
    <xdr:clientData/>
  </xdr:twoCellAnchor>
  <xdr:twoCellAnchor editAs="oneCell">
    <xdr:from>
      <xdr:col>6</xdr:col>
      <xdr:colOff>95250</xdr:colOff>
      <xdr:row>8</xdr:row>
      <xdr:rowOff>23813</xdr:rowOff>
    </xdr:from>
    <xdr:to>
      <xdr:col>6</xdr:col>
      <xdr:colOff>329285</xdr:colOff>
      <xdr:row>9</xdr:row>
      <xdr:rowOff>171450</xdr:rowOff>
    </xdr:to>
    <xdr:pic>
      <xdr:nvPicPr>
        <xdr:cNvPr id="65" name="Picture 64">
          <a:extLst>
            <a:ext uri="{FF2B5EF4-FFF2-40B4-BE49-F238E27FC236}">
              <a16:creationId xmlns:a16="http://schemas.microsoft.com/office/drawing/2014/main" id="{0B02EACE-BCF3-DC8E-03F8-7C17B25982D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981450" y="1471613"/>
          <a:ext cx="234035" cy="328612"/>
        </a:xfrm>
        <a:prstGeom prst="rect">
          <a:avLst/>
        </a:prstGeom>
      </xdr:spPr>
    </xdr:pic>
    <xdr:clientData/>
  </xdr:twoCellAnchor>
  <xdr:twoCellAnchor editAs="oneCell">
    <xdr:from>
      <xdr:col>14</xdr:col>
      <xdr:colOff>533399</xdr:colOff>
      <xdr:row>5</xdr:row>
      <xdr:rowOff>166687</xdr:rowOff>
    </xdr:from>
    <xdr:to>
      <xdr:col>16</xdr:col>
      <xdr:colOff>14116</xdr:colOff>
      <xdr:row>10</xdr:row>
      <xdr:rowOff>66675</xdr:rowOff>
    </xdr:to>
    <xdr:pic>
      <xdr:nvPicPr>
        <xdr:cNvPr id="69" name="Picture 68">
          <a:extLst>
            <a:ext uri="{FF2B5EF4-FFF2-40B4-BE49-F238E27FC236}">
              <a16:creationId xmlns:a16="http://schemas.microsoft.com/office/drawing/2014/main" id="{A2368603-0F01-FED9-68A5-38DD1975B653}"/>
            </a:ext>
          </a:extLst>
        </xdr:cNvPr>
        <xdr:cNvPicPr>
          <a:picLocks noChangeAspect="1"/>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16129" t="15484" r="14193" b="12258"/>
        <a:stretch>
          <a:fillRect/>
        </a:stretch>
      </xdr:blipFill>
      <xdr:spPr>
        <a:xfrm>
          <a:off x="9601199" y="1071562"/>
          <a:ext cx="776117" cy="804863"/>
        </a:xfrm>
        <a:prstGeom prst="ellipse">
          <a:avLst/>
        </a:prstGeom>
      </xdr:spPr>
    </xdr:pic>
    <xdr:clientData/>
  </xdr:twoCellAnchor>
  <xdr:oneCellAnchor>
    <xdr:from>
      <xdr:col>0</xdr:col>
      <xdr:colOff>228601</xdr:colOff>
      <xdr:row>1</xdr:row>
      <xdr:rowOff>61913</xdr:rowOff>
    </xdr:from>
    <xdr:ext cx="184731" cy="264560"/>
    <xdr:sp macro="" textlink="">
      <xdr:nvSpPr>
        <xdr:cNvPr id="70" name="TextBox 69">
          <a:extLst>
            <a:ext uri="{FF2B5EF4-FFF2-40B4-BE49-F238E27FC236}">
              <a16:creationId xmlns:a16="http://schemas.microsoft.com/office/drawing/2014/main" id="{41FCB77C-799F-343B-A9C3-A35DD13A61E3}"/>
            </a:ext>
          </a:extLst>
        </xdr:cNvPr>
        <xdr:cNvSpPr txBox="1"/>
      </xdr:nvSpPr>
      <xdr:spPr>
        <a:xfrm>
          <a:off x="228601" y="242888"/>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GB" sz="1100" b="0">
            <a:solidFill>
              <a:schemeClr val="bg1">
                <a:lumMod val="85000"/>
              </a:schemeClr>
            </a:solidFill>
          </a:endParaRPr>
        </a:p>
      </xdr:txBody>
    </xdr:sp>
    <xdr:clientData/>
  </xdr:oneCellAnchor>
  <xdr:twoCellAnchor>
    <xdr:from>
      <xdr:col>8</xdr:col>
      <xdr:colOff>19052</xdr:colOff>
      <xdr:row>1</xdr:row>
      <xdr:rowOff>9526</xdr:rowOff>
    </xdr:from>
    <xdr:to>
      <xdr:col>10</xdr:col>
      <xdr:colOff>9526</xdr:colOff>
      <xdr:row>2</xdr:row>
      <xdr:rowOff>80963</xdr:rowOff>
    </xdr:to>
    <xdr:sp macro="" textlink="">
      <xdr:nvSpPr>
        <xdr:cNvPr id="71" name="Rectangle: Rounded Corners 70">
          <a:hlinkClick xmlns:r="http://schemas.openxmlformats.org/officeDocument/2006/relationships" r:id="rId15"/>
          <a:extLst>
            <a:ext uri="{FF2B5EF4-FFF2-40B4-BE49-F238E27FC236}">
              <a16:creationId xmlns:a16="http://schemas.microsoft.com/office/drawing/2014/main" id="{FC4CF1DD-0ABE-4897-B19E-3ACDA371579D}"/>
            </a:ext>
          </a:extLst>
        </xdr:cNvPr>
        <xdr:cNvSpPr/>
      </xdr:nvSpPr>
      <xdr:spPr>
        <a:xfrm>
          <a:off x="5200652" y="190501"/>
          <a:ext cx="1285874" cy="252412"/>
        </a:xfrm>
        <a:prstGeom prst="roundRect">
          <a:avLst>
            <a:gd name="adj" fmla="val 7284"/>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10</xdr:col>
      <xdr:colOff>61915</xdr:colOff>
      <xdr:row>1</xdr:row>
      <xdr:rowOff>4763</xdr:rowOff>
    </xdr:from>
    <xdr:to>
      <xdr:col>12</xdr:col>
      <xdr:colOff>52389</xdr:colOff>
      <xdr:row>2</xdr:row>
      <xdr:rowOff>76200</xdr:rowOff>
    </xdr:to>
    <xdr:sp macro="" textlink="">
      <xdr:nvSpPr>
        <xdr:cNvPr id="72" name="Rectangle: Rounded Corners 71">
          <a:hlinkClick xmlns:r="http://schemas.openxmlformats.org/officeDocument/2006/relationships" r:id="rId16"/>
          <a:extLst>
            <a:ext uri="{FF2B5EF4-FFF2-40B4-BE49-F238E27FC236}">
              <a16:creationId xmlns:a16="http://schemas.microsoft.com/office/drawing/2014/main" id="{5A99E49B-737A-AF12-3311-BCE30F53CCB9}"/>
            </a:ext>
          </a:extLst>
        </xdr:cNvPr>
        <xdr:cNvSpPr/>
      </xdr:nvSpPr>
      <xdr:spPr>
        <a:xfrm>
          <a:off x="6538915" y="185738"/>
          <a:ext cx="1285874" cy="252412"/>
        </a:xfrm>
        <a:prstGeom prst="roundRect">
          <a:avLst>
            <a:gd name="adj" fmla="val 7284"/>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oneCellAnchor>
    <xdr:from>
      <xdr:col>6</xdr:col>
      <xdr:colOff>38100</xdr:colOff>
      <xdr:row>1</xdr:row>
      <xdr:rowOff>0</xdr:rowOff>
    </xdr:from>
    <xdr:ext cx="1235082" cy="233205"/>
    <xdr:sp macro="" textlink="">
      <xdr:nvSpPr>
        <xdr:cNvPr id="73" name="TextBox 72">
          <a:extLst>
            <a:ext uri="{FF2B5EF4-FFF2-40B4-BE49-F238E27FC236}">
              <a16:creationId xmlns:a16="http://schemas.microsoft.com/office/drawing/2014/main" id="{6BFE9C7F-1CF2-4AA9-92F5-9143A39CEF44}"/>
            </a:ext>
          </a:extLst>
        </xdr:cNvPr>
        <xdr:cNvSpPr txBox="1"/>
      </xdr:nvSpPr>
      <xdr:spPr>
        <a:xfrm>
          <a:off x="3924300" y="180975"/>
          <a:ext cx="1235082"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900">
              <a:solidFill>
                <a:schemeClr val="bg1">
                  <a:lumMod val="85000"/>
                </a:schemeClr>
              </a:solidFill>
            </a:rPr>
            <a:t>Geography Dashboard</a:t>
          </a:r>
        </a:p>
      </xdr:txBody>
    </xdr:sp>
    <xdr:clientData/>
  </xdr:oneCellAnchor>
  <xdr:oneCellAnchor>
    <xdr:from>
      <xdr:col>8</xdr:col>
      <xdr:colOff>57151</xdr:colOff>
      <xdr:row>1</xdr:row>
      <xdr:rowOff>9525</xdr:rowOff>
    </xdr:from>
    <xdr:ext cx="1240596" cy="233205"/>
    <xdr:sp macro="" textlink="">
      <xdr:nvSpPr>
        <xdr:cNvPr id="74" name="TextBox 73">
          <a:extLst>
            <a:ext uri="{FF2B5EF4-FFF2-40B4-BE49-F238E27FC236}">
              <a16:creationId xmlns:a16="http://schemas.microsoft.com/office/drawing/2014/main" id="{33C96FE6-1D89-E0CB-C892-ED49485281A6}"/>
            </a:ext>
          </a:extLst>
        </xdr:cNvPr>
        <xdr:cNvSpPr txBox="1"/>
      </xdr:nvSpPr>
      <xdr:spPr>
        <a:xfrm>
          <a:off x="5238751" y="190500"/>
          <a:ext cx="1240596"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900">
              <a:solidFill>
                <a:schemeClr val="bg1">
                  <a:lumMod val="85000"/>
                </a:schemeClr>
              </a:solidFill>
            </a:rPr>
            <a:t>Time series dashboard</a:t>
          </a:r>
        </a:p>
      </xdr:txBody>
    </xdr:sp>
    <xdr:clientData/>
  </xdr:oneCellAnchor>
  <xdr:oneCellAnchor>
    <xdr:from>
      <xdr:col>10</xdr:col>
      <xdr:colOff>204787</xdr:colOff>
      <xdr:row>1</xdr:row>
      <xdr:rowOff>9525</xdr:rowOff>
    </xdr:from>
    <xdr:ext cx="604846" cy="248851"/>
    <xdr:sp macro="" textlink="">
      <xdr:nvSpPr>
        <xdr:cNvPr id="77" name="TextBox 76">
          <a:extLst>
            <a:ext uri="{FF2B5EF4-FFF2-40B4-BE49-F238E27FC236}">
              <a16:creationId xmlns:a16="http://schemas.microsoft.com/office/drawing/2014/main" id="{4A3110BE-A0C0-8C06-9871-BD3A2D67B266}"/>
            </a:ext>
          </a:extLst>
        </xdr:cNvPr>
        <xdr:cNvSpPr txBox="1"/>
      </xdr:nvSpPr>
      <xdr:spPr>
        <a:xfrm>
          <a:off x="6681787" y="190500"/>
          <a:ext cx="604846"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000">
              <a:solidFill>
                <a:schemeClr val="bg1">
                  <a:lumMod val="85000"/>
                </a:schemeClr>
              </a:solidFill>
            </a:rPr>
            <a:t>Analysis</a:t>
          </a:r>
        </a:p>
      </xdr:txBody>
    </xdr:sp>
    <xdr:clientData/>
  </xdr:oneCellAnchor>
  <xdr:twoCellAnchor editAs="oneCell">
    <xdr:from>
      <xdr:col>11</xdr:col>
      <xdr:colOff>119063</xdr:colOff>
      <xdr:row>1</xdr:row>
      <xdr:rowOff>28576</xdr:rowOff>
    </xdr:from>
    <xdr:to>
      <xdr:col>11</xdr:col>
      <xdr:colOff>307240</xdr:colOff>
      <xdr:row>2</xdr:row>
      <xdr:rowOff>38101</xdr:rowOff>
    </xdr:to>
    <xdr:pic>
      <xdr:nvPicPr>
        <xdr:cNvPr id="79" name="Picture 78">
          <a:extLst>
            <a:ext uri="{FF2B5EF4-FFF2-40B4-BE49-F238E27FC236}">
              <a16:creationId xmlns:a16="http://schemas.microsoft.com/office/drawing/2014/main" id="{E3B413EE-F7BB-4F14-DCE9-CD49B60CD6ED}"/>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37" t="6757" r="44933" b="37838"/>
        <a:stretch>
          <a:fillRect/>
        </a:stretch>
      </xdr:blipFill>
      <xdr:spPr>
        <a:xfrm>
          <a:off x="7243763" y="209551"/>
          <a:ext cx="188177" cy="190500"/>
        </a:xfrm>
        <a:prstGeom prst="ellipse">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18</xdr:col>
      <xdr:colOff>533400</xdr:colOff>
      <xdr:row>30</xdr:row>
      <xdr:rowOff>171450</xdr:rowOff>
    </xdr:to>
    <xdr:sp macro="" textlink="">
      <xdr:nvSpPr>
        <xdr:cNvPr id="56" name="Rectangle 55">
          <a:extLst>
            <a:ext uri="{FF2B5EF4-FFF2-40B4-BE49-F238E27FC236}">
              <a16:creationId xmlns:a16="http://schemas.microsoft.com/office/drawing/2014/main" id="{4D76A707-9422-4DB5-9E98-7E639B71378C}"/>
            </a:ext>
          </a:extLst>
        </xdr:cNvPr>
        <xdr:cNvSpPr/>
      </xdr:nvSpPr>
      <xdr:spPr>
        <a:xfrm>
          <a:off x="0" y="0"/>
          <a:ext cx="12192000" cy="5600700"/>
        </a:xfrm>
        <a:prstGeom prst="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solidFill>
              <a:sysClr val="windowText" lastClr="000000"/>
            </a:solidFill>
          </a:endParaRPr>
        </a:p>
        <a:p>
          <a:pPr algn="l"/>
          <a:endParaRPr lang="en-GB" sz="1100">
            <a:solidFill>
              <a:sysClr val="windowText" lastClr="000000"/>
            </a:solidFill>
          </a:endParaRPr>
        </a:p>
        <a:p>
          <a:pPr algn="l"/>
          <a:endParaRPr lang="en-GB" sz="1100">
            <a:solidFill>
              <a:sysClr val="windowText" lastClr="000000"/>
            </a:solidFill>
          </a:endParaRPr>
        </a:p>
        <a:p>
          <a:pPr algn="l"/>
          <a:endParaRPr lang="en-GB" sz="1100">
            <a:solidFill>
              <a:sysClr val="windowText" lastClr="000000"/>
            </a:solidFill>
          </a:endParaRPr>
        </a:p>
        <a:p>
          <a:pPr algn="l"/>
          <a:endParaRPr lang="en-GB" sz="1100">
            <a:solidFill>
              <a:sysClr val="windowText" lastClr="000000"/>
            </a:solidFill>
          </a:endParaRPr>
        </a:p>
        <a:p>
          <a:pPr algn="l"/>
          <a:r>
            <a:rPr lang="en-GB" sz="1100">
              <a:solidFill>
                <a:sysClr val="windowText" lastClr="000000"/>
              </a:solidFill>
            </a:rPr>
            <a:t>                                                   z</a:t>
          </a:r>
        </a:p>
      </xdr:txBody>
    </xdr:sp>
    <xdr:clientData/>
  </xdr:twoCellAnchor>
  <xdr:twoCellAnchor>
    <xdr:from>
      <xdr:col>0</xdr:col>
      <xdr:colOff>138114</xdr:colOff>
      <xdr:row>0</xdr:row>
      <xdr:rowOff>147637</xdr:rowOff>
    </xdr:from>
    <xdr:to>
      <xdr:col>1</xdr:col>
      <xdr:colOff>200025</xdr:colOff>
      <xdr:row>23</xdr:row>
      <xdr:rowOff>57149</xdr:rowOff>
    </xdr:to>
    <xdr:sp macro="" textlink="">
      <xdr:nvSpPr>
        <xdr:cNvPr id="3" name="Rectangle: Rounded Corners 2">
          <a:extLst>
            <a:ext uri="{FF2B5EF4-FFF2-40B4-BE49-F238E27FC236}">
              <a16:creationId xmlns:a16="http://schemas.microsoft.com/office/drawing/2014/main" id="{41D3AA07-9F9D-401F-93F7-46B0A87D9F92}"/>
            </a:ext>
          </a:extLst>
        </xdr:cNvPr>
        <xdr:cNvSpPr/>
      </xdr:nvSpPr>
      <xdr:spPr>
        <a:xfrm>
          <a:off x="138114" y="147637"/>
          <a:ext cx="709611" cy="4071937"/>
        </a:xfrm>
        <a:prstGeom prst="roundRect">
          <a:avLst>
            <a:gd name="adj" fmla="val 8855"/>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xdr:col>
      <xdr:colOff>257175</xdr:colOff>
      <xdr:row>12</xdr:row>
      <xdr:rowOff>157163</xdr:rowOff>
    </xdr:from>
    <xdr:to>
      <xdr:col>18</xdr:col>
      <xdr:colOff>200026</xdr:colOff>
      <xdr:row>23</xdr:row>
      <xdr:rowOff>90488</xdr:rowOff>
    </xdr:to>
    <xdr:sp macro="" textlink="">
      <xdr:nvSpPr>
        <xdr:cNvPr id="4" name="Rectangle: Rounded Corners 3">
          <a:extLst>
            <a:ext uri="{FF2B5EF4-FFF2-40B4-BE49-F238E27FC236}">
              <a16:creationId xmlns:a16="http://schemas.microsoft.com/office/drawing/2014/main" id="{E5796C82-3228-4FE9-AD1D-EC10D9B54687}"/>
            </a:ext>
          </a:extLst>
        </xdr:cNvPr>
        <xdr:cNvSpPr/>
      </xdr:nvSpPr>
      <xdr:spPr>
        <a:xfrm>
          <a:off x="904875" y="2328863"/>
          <a:ext cx="10953751" cy="1924050"/>
        </a:xfrm>
        <a:prstGeom prst="roundRect">
          <a:avLst>
            <a:gd name="adj" fmla="val 7518"/>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614362</xdr:colOff>
      <xdr:row>8</xdr:row>
      <xdr:rowOff>0</xdr:rowOff>
    </xdr:from>
    <xdr:to>
      <xdr:col>9</xdr:col>
      <xdr:colOff>457200</xdr:colOff>
      <xdr:row>12</xdr:row>
      <xdr:rowOff>66675</xdr:rowOff>
    </xdr:to>
    <xdr:sp macro="" textlink="">
      <xdr:nvSpPr>
        <xdr:cNvPr id="5" name="Rectangle: Rounded Corners 4">
          <a:extLst>
            <a:ext uri="{FF2B5EF4-FFF2-40B4-BE49-F238E27FC236}">
              <a16:creationId xmlns:a16="http://schemas.microsoft.com/office/drawing/2014/main" id="{E10891DF-F426-4D50-945D-1074021EC00D}"/>
            </a:ext>
          </a:extLst>
        </xdr:cNvPr>
        <xdr:cNvSpPr/>
      </xdr:nvSpPr>
      <xdr:spPr>
        <a:xfrm>
          <a:off x="3852862" y="1447800"/>
          <a:ext cx="2433638" cy="790575"/>
        </a:xfrm>
        <a:prstGeom prst="roundRect">
          <a:avLst>
            <a:gd name="adj" fmla="val 12312"/>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9</xdr:col>
      <xdr:colOff>514349</xdr:colOff>
      <xdr:row>7</xdr:row>
      <xdr:rowOff>171450</xdr:rowOff>
    </xdr:from>
    <xdr:to>
      <xdr:col>12</xdr:col>
      <xdr:colOff>528634</xdr:colOff>
      <xdr:row>12</xdr:row>
      <xdr:rowOff>76200</xdr:rowOff>
    </xdr:to>
    <xdr:sp macro="" textlink="">
      <xdr:nvSpPr>
        <xdr:cNvPr id="6" name="Rectangle: Rounded Corners 5">
          <a:extLst>
            <a:ext uri="{FF2B5EF4-FFF2-40B4-BE49-F238E27FC236}">
              <a16:creationId xmlns:a16="http://schemas.microsoft.com/office/drawing/2014/main" id="{40AFED29-4A20-A9C0-CB9E-BDA989F98554}"/>
            </a:ext>
          </a:extLst>
        </xdr:cNvPr>
        <xdr:cNvSpPr/>
      </xdr:nvSpPr>
      <xdr:spPr>
        <a:xfrm>
          <a:off x="6343649" y="1438275"/>
          <a:ext cx="1957385" cy="809625"/>
        </a:xfrm>
        <a:prstGeom prst="roundRect">
          <a:avLst>
            <a:gd name="adj" fmla="val 13451"/>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12</xdr:col>
      <xdr:colOff>600075</xdr:colOff>
      <xdr:row>3</xdr:row>
      <xdr:rowOff>9525</xdr:rowOff>
    </xdr:from>
    <xdr:to>
      <xdr:col>18</xdr:col>
      <xdr:colOff>128587</xdr:colOff>
      <xdr:row>12</xdr:row>
      <xdr:rowOff>76200</xdr:rowOff>
    </xdr:to>
    <xdr:sp macro="" textlink="">
      <xdr:nvSpPr>
        <xdr:cNvPr id="7" name="Rectangle: Rounded Corners 6">
          <a:extLst>
            <a:ext uri="{FF2B5EF4-FFF2-40B4-BE49-F238E27FC236}">
              <a16:creationId xmlns:a16="http://schemas.microsoft.com/office/drawing/2014/main" id="{26DC7AA7-1E1A-4923-A2F5-BFB916142759}"/>
            </a:ext>
          </a:extLst>
        </xdr:cNvPr>
        <xdr:cNvSpPr/>
      </xdr:nvSpPr>
      <xdr:spPr>
        <a:xfrm>
          <a:off x="8372475" y="552450"/>
          <a:ext cx="3414712" cy="1695450"/>
        </a:xfrm>
        <a:prstGeom prst="roundRect">
          <a:avLst>
            <a:gd name="adj" fmla="val 6499"/>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623888</xdr:colOff>
      <xdr:row>1</xdr:row>
      <xdr:rowOff>80962</xdr:rowOff>
    </xdr:from>
    <xdr:to>
      <xdr:col>7</xdr:col>
      <xdr:colOff>557213</xdr:colOff>
      <xdr:row>2</xdr:row>
      <xdr:rowOff>142874</xdr:rowOff>
    </xdr:to>
    <xdr:sp macro="" textlink="">
      <xdr:nvSpPr>
        <xdr:cNvPr id="9" name="Rectangle: Rounded Corners 8">
          <a:hlinkClick xmlns:r="http://schemas.openxmlformats.org/officeDocument/2006/relationships" r:id="rId1"/>
          <a:extLst>
            <a:ext uri="{FF2B5EF4-FFF2-40B4-BE49-F238E27FC236}">
              <a16:creationId xmlns:a16="http://schemas.microsoft.com/office/drawing/2014/main" id="{682A9E1A-51A2-90E3-CF93-D0514AB5E1BF}"/>
            </a:ext>
          </a:extLst>
        </xdr:cNvPr>
        <xdr:cNvSpPr/>
      </xdr:nvSpPr>
      <xdr:spPr>
        <a:xfrm>
          <a:off x="3862388" y="261937"/>
          <a:ext cx="1228725" cy="242887"/>
        </a:xfrm>
        <a:prstGeom prst="roundRect">
          <a:avLst>
            <a:gd name="adj" fmla="val 7284"/>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633412</xdr:colOff>
      <xdr:row>3</xdr:row>
      <xdr:rowOff>23814</xdr:rowOff>
    </xdr:from>
    <xdr:to>
      <xdr:col>9</xdr:col>
      <xdr:colOff>428625</xdr:colOff>
      <xdr:row>7</xdr:row>
      <xdr:rowOff>128588</xdr:rowOff>
    </xdr:to>
    <xdr:sp macro="" textlink="">
      <xdr:nvSpPr>
        <xdr:cNvPr id="11" name="Rectangle: Rounded Corners 10">
          <a:extLst>
            <a:ext uri="{FF2B5EF4-FFF2-40B4-BE49-F238E27FC236}">
              <a16:creationId xmlns:a16="http://schemas.microsoft.com/office/drawing/2014/main" id="{F9CFF1E7-0CC1-5723-B488-61239C397652}"/>
            </a:ext>
          </a:extLst>
        </xdr:cNvPr>
        <xdr:cNvSpPr/>
      </xdr:nvSpPr>
      <xdr:spPr>
        <a:xfrm>
          <a:off x="3871912" y="566739"/>
          <a:ext cx="2386013" cy="828674"/>
        </a:xfrm>
        <a:prstGeom prst="roundRect">
          <a:avLst>
            <a:gd name="adj" fmla="val 7284"/>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9</xdr:col>
      <xdr:colOff>500062</xdr:colOff>
      <xdr:row>3</xdr:row>
      <xdr:rowOff>19049</xdr:rowOff>
    </xdr:from>
    <xdr:to>
      <xdr:col>12</xdr:col>
      <xdr:colOff>514347</xdr:colOff>
      <xdr:row>7</xdr:row>
      <xdr:rowOff>114300</xdr:rowOff>
    </xdr:to>
    <xdr:sp macro="" textlink="">
      <xdr:nvSpPr>
        <xdr:cNvPr id="13" name="Rectangle: Rounded Corners 12">
          <a:extLst>
            <a:ext uri="{FF2B5EF4-FFF2-40B4-BE49-F238E27FC236}">
              <a16:creationId xmlns:a16="http://schemas.microsoft.com/office/drawing/2014/main" id="{8BFF8ED1-4ACE-12EE-D407-FAB48AD69487}"/>
            </a:ext>
          </a:extLst>
        </xdr:cNvPr>
        <xdr:cNvSpPr/>
      </xdr:nvSpPr>
      <xdr:spPr>
        <a:xfrm>
          <a:off x="6329362" y="561974"/>
          <a:ext cx="1957385" cy="819151"/>
        </a:xfrm>
        <a:prstGeom prst="roundRect">
          <a:avLst>
            <a:gd name="adj" fmla="val 10042"/>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0</xdr:col>
      <xdr:colOff>185739</xdr:colOff>
      <xdr:row>4</xdr:row>
      <xdr:rowOff>38100</xdr:rowOff>
    </xdr:from>
    <xdr:to>
      <xdr:col>1</xdr:col>
      <xdr:colOff>133350</xdr:colOff>
      <xdr:row>23</xdr:row>
      <xdr:rowOff>19050</xdr:rowOff>
    </xdr:to>
    <mc:AlternateContent xmlns:mc="http://schemas.openxmlformats.org/markup-compatibility/2006" xmlns:a14="http://schemas.microsoft.com/office/drawing/2010/main">
      <mc:Choice Requires="a14">
        <xdr:graphicFrame macro="">
          <xdr:nvGraphicFramePr>
            <xdr:cNvPr id="15" name="Month 1">
              <a:extLst>
                <a:ext uri="{FF2B5EF4-FFF2-40B4-BE49-F238E27FC236}">
                  <a16:creationId xmlns:a16="http://schemas.microsoft.com/office/drawing/2014/main" id="{A88B7D00-4F3B-42F4-9AC6-99590FEBF4CA}"/>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185738" y="762000"/>
              <a:ext cx="795337" cy="34194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xdr:col>
      <xdr:colOff>390526</xdr:colOff>
      <xdr:row>1</xdr:row>
      <xdr:rowOff>19051</xdr:rowOff>
    </xdr:from>
    <xdr:ext cx="2651816" cy="323999"/>
    <xdr:sp macro="" textlink="">
      <xdr:nvSpPr>
        <xdr:cNvPr id="16" name="TextBox 15">
          <a:extLst>
            <a:ext uri="{FF2B5EF4-FFF2-40B4-BE49-F238E27FC236}">
              <a16:creationId xmlns:a16="http://schemas.microsoft.com/office/drawing/2014/main" id="{99A44074-9238-2299-495C-79DCBC59D415}"/>
            </a:ext>
          </a:extLst>
        </xdr:cNvPr>
        <xdr:cNvSpPr txBox="1"/>
      </xdr:nvSpPr>
      <xdr:spPr>
        <a:xfrm>
          <a:off x="1038226" y="200026"/>
          <a:ext cx="2651816" cy="3239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600" b="1">
              <a:solidFill>
                <a:schemeClr val="bg2"/>
              </a:solidFill>
              <a:latin typeface="Berlin Sans FB Demi" panose="020E0802020502020306" pitchFamily="34" charset="0"/>
            </a:rPr>
            <a:t>Credit </a:t>
          </a:r>
          <a:r>
            <a:rPr lang="en-GB" sz="1600" b="1">
              <a:solidFill>
                <a:srgbClr val="9D3B82"/>
              </a:solidFill>
              <a:latin typeface="Berlin Sans FB Demi" panose="020E0802020502020306" pitchFamily="34" charset="0"/>
            </a:rPr>
            <a:t>Card Fraud </a:t>
          </a:r>
          <a:r>
            <a:rPr lang="en-GB" sz="1600" b="1">
              <a:solidFill>
                <a:schemeClr val="bg2"/>
              </a:solidFill>
              <a:latin typeface="Berlin Sans FB Demi" panose="020E0802020502020306" pitchFamily="34" charset="0"/>
            </a:rPr>
            <a:t>Analysis</a:t>
          </a:r>
        </a:p>
      </xdr:txBody>
    </xdr:sp>
    <xdr:clientData/>
  </xdr:oneCellAnchor>
  <xdr:oneCellAnchor>
    <xdr:from>
      <xdr:col>2</xdr:col>
      <xdr:colOff>171450</xdr:colOff>
      <xdr:row>1</xdr:row>
      <xdr:rowOff>176213</xdr:rowOff>
    </xdr:from>
    <xdr:ext cx="184731" cy="233205"/>
    <xdr:sp macro="" textlink="">
      <xdr:nvSpPr>
        <xdr:cNvPr id="17" name="TextBox 16">
          <a:extLst>
            <a:ext uri="{FF2B5EF4-FFF2-40B4-BE49-F238E27FC236}">
              <a16:creationId xmlns:a16="http://schemas.microsoft.com/office/drawing/2014/main" id="{A3283DD4-8BD9-A99F-94EE-D6D6CC9A69C1}"/>
            </a:ext>
          </a:extLst>
        </xdr:cNvPr>
        <xdr:cNvSpPr txBox="1"/>
      </xdr:nvSpPr>
      <xdr:spPr>
        <a:xfrm>
          <a:off x="1466850" y="357188"/>
          <a:ext cx="184731"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GB" sz="900" b="0">
            <a:solidFill>
              <a:schemeClr val="bg1">
                <a:lumMod val="95000"/>
              </a:schemeClr>
            </a:solidFill>
          </a:endParaRPr>
        </a:p>
      </xdr:txBody>
    </xdr:sp>
    <xdr:clientData/>
  </xdr:oneCellAnchor>
  <xdr:twoCellAnchor editAs="oneCell">
    <xdr:from>
      <xdr:col>12</xdr:col>
      <xdr:colOff>533400</xdr:colOff>
      <xdr:row>0</xdr:row>
      <xdr:rowOff>128588</xdr:rowOff>
    </xdr:from>
    <xdr:to>
      <xdr:col>18</xdr:col>
      <xdr:colOff>190499</xdr:colOff>
      <xdr:row>2</xdr:row>
      <xdr:rowOff>161925</xdr:rowOff>
    </xdr:to>
    <mc:AlternateContent xmlns:mc="http://schemas.openxmlformats.org/markup-compatibility/2006" xmlns:a14="http://schemas.microsoft.com/office/drawing/2010/main">
      <mc:Choice Requires="a14">
        <xdr:graphicFrame macro="">
          <xdr:nvGraphicFramePr>
            <xdr:cNvPr id="18" name="year 2">
              <a:extLst>
                <a:ext uri="{FF2B5EF4-FFF2-40B4-BE49-F238E27FC236}">
                  <a16:creationId xmlns:a16="http://schemas.microsoft.com/office/drawing/2014/main" id="{A5CCA4C2-A9A4-4F98-82AC-EEC9A0CB1EFB}"/>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8305800" y="128588"/>
              <a:ext cx="3543299" cy="39528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300038</xdr:colOff>
      <xdr:row>3</xdr:row>
      <xdr:rowOff>57150</xdr:rowOff>
    </xdr:from>
    <xdr:to>
      <xdr:col>5</xdr:col>
      <xdr:colOff>557212</xdr:colOff>
      <xdr:row>12</xdr:row>
      <xdr:rowOff>47625</xdr:rowOff>
    </xdr:to>
    <xdr:pic>
      <xdr:nvPicPr>
        <xdr:cNvPr id="8" name="Picture 7">
          <a:extLst>
            <a:ext uri="{FF2B5EF4-FFF2-40B4-BE49-F238E27FC236}">
              <a16:creationId xmlns:a16="http://schemas.microsoft.com/office/drawing/2014/main" id="{A4F98BDE-B061-4694-8C7B-9C46886FACF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47738" y="600075"/>
          <a:ext cx="2847974" cy="1619250"/>
        </a:xfrm>
        <a:prstGeom prst="roundRect">
          <a:avLst>
            <a:gd name="adj" fmla="val 8468"/>
          </a:avLst>
        </a:prstGeom>
      </xdr:spPr>
    </xdr:pic>
    <xdr:clientData/>
  </xdr:twoCellAnchor>
  <xdr:twoCellAnchor editAs="oneCell">
    <xdr:from>
      <xdr:col>0</xdr:col>
      <xdr:colOff>219079</xdr:colOff>
      <xdr:row>1</xdr:row>
      <xdr:rowOff>47622</xdr:rowOff>
    </xdr:from>
    <xdr:to>
      <xdr:col>1</xdr:col>
      <xdr:colOff>122625</xdr:colOff>
      <xdr:row>4</xdr:row>
      <xdr:rowOff>23812</xdr:rowOff>
    </xdr:to>
    <xdr:pic>
      <xdr:nvPicPr>
        <xdr:cNvPr id="12" name="Picture 11">
          <a:extLst>
            <a:ext uri="{FF2B5EF4-FFF2-40B4-BE49-F238E27FC236}">
              <a16:creationId xmlns:a16="http://schemas.microsoft.com/office/drawing/2014/main" id="{7BCDBA3B-BF6F-4548-B012-50A8691A45F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9079" y="228597"/>
          <a:ext cx="551246" cy="519115"/>
        </a:xfrm>
        <a:prstGeom prst="rect">
          <a:avLst/>
        </a:prstGeom>
      </xdr:spPr>
    </xdr:pic>
    <xdr:clientData/>
  </xdr:twoCellAnchor>
  <xdr:twoCellAnchor>
    <xdr:from>
      <xdr:col>8</xdr:col>
      <xdr:colOff>4763</xdr:colOff>
      <xdr:row>1</xdr:row>
      <xdr:rowOff>76200</xdr:rowOff>
    </xdr:from>
    <xdr:to>
      <xdr:col>9</xdr:col>
      <xdr:colOff>585788</xdr:colOff>
      <xdr:row>2</xdr:row>
      <xdr:rowOff>138112</xdr:rowOff>
    </xdr:to>
    <xdr:sp macro="" textlink="">
      <xdr:nvSpPr>
        <xdr:cNvPr id="20" name="Rectangle: Rounded Corners 19">
          <a:hlinkClick xmlns:r="http://schemas.openxmlformats.org/officeDocument/2006/relationships" r:id="rId4"/>
          <a:extLst>
            <a:ext uri="{FF2B5EF4-FFF2-40B4-BE49-F238E27FC236}">
              <a16:creationId xmlns:a16="http://schemas.microsoft.com/office/drawing/2014/main" id="{A65986C8-D4A2-0336-2350-FDBBE02D73E4}"/>
            </a:ext>
          </a:extLst>
        </xdr:cNvPr>
        <xdr:cNvSpPr/>
      </xdr:nvSpPr>
      <xdr:spPr>
        <a:xfrm>
          <a:off x="5186363" y="257175"/>
          <a:ext cx="1228725" cy="242887"/>
        </a:xfrm>
        <a:prstGeom prst="roundRect">
          <a:avLst>
            <a:gd name="adj" fmla="val 7284"/>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10</xdr:col>
      <xdr:colOff>19051</xdr:colOff>
      <xdr:row>1</xdr:row>
      <xdr:rowOff>85725</xdr:rowOff>
    </xdr:from>
    <xdr:to>
      <xdr:col>11</xdr:col>
      <xdr:colOff>600076</xdr:colOff>
      <xdr:row>2</xdr:row>
      <xdr:rowOff>147637</xdr:rowOff>
    </xdr:to>
    <xdr:sp macro="" textlink="">
      <xdr:nvSpPr>
        <xdr:cNvPr id="21" name="Rectangle: Rounded Corners 20">
          <a:hlinkClick xmlns:r="http://schemas.openxmlformats.org/officeDocument/2006/relationships" r:id="rId5"/>
          <a:extLst>
            <a:ext uri="{FF2B5EF4-FFF2-40B4-BE49-F238E27FC236}">
              <a16:creationId xmlns:a16="http://schemas.microsoft.com/office/drawing/2014/main" id="{1425DA46-D134-F10A-AF71-081759ABB577}"/>
            </a:ext>
          </a:extLst>
        </xdr:cNvPr>
        <xdr:cNvSpPr/>
      </xdr:nvSpPr>
      <xdr:spPr>
        <a:xfrm>
          <a:off x="6496051" y="266700"/>
          <a:ext cx="1228725" cy="242887"/>
        </a:xfrm>
        <a:prstGeom prst="roundRect">
          <a:avLst>
            <a:gd name="adj" fmla="val 7284"/>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oneCellAnchor>
    <xdr:from>
      <xdr:col>5</xdr:col>
      <xdr:colOff>595313</xdr:colOff>
      <xdr:row>1</xdr:row>
      <xdr:rowOff>61913</xdr:rowOff>
    </xdr:from>
    <xdr:ext cx="1250920" cy="252255"/>
    <xdr:sp macro="" textlink="">
      <xdr:nvSpPr>
        <xdr:cNvPr id="22" name="TextBox 21">
          <a:extLst>
            <a:ext uri="{FF2B5EF4-FFF2-40B4-BE49-F238E27FC236}">
              <a16:creationId xmlns:a16="http://schemas.microsoft.com/office/drawing/2014/main" id="{B423DF6B-AE4C-8737-A994-ECD2040AD60C}"/>
            </a:ext>
          </a:extLst>
        </xdr:cNvPr>
        <xdr:cNvSpPr txBox="1"/>
      </xdr:nvSpPr>
      <xdr:spPr>
        <a:xfrm>
          <a:off x="3833813" y="242888"/>
          <a:ext cx="1250920" cy="2522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GB" sz="900">
              <a:solidFill>
                <a:schemeClr val="bg1">
                  <a:lumMod val="85000"/>
                </a:schemeClr>
              </a:solidFill>
            </a:rPr>
            <a:t>Time series Dashboard</a:t>
          </a:r>
        </a:p>
      </xdr:txBody>
    </xdr:sp>
    <xdr:clientData/>
  </xdr:oneCellAnchor>
  <xdr:oneCellAnchor>
    <xdr:from>
      <xdr:col>8</xdr:col>
      <xdr:colOff>4763</xdr:colOff>
      <xdr:row>1</xdr:row>
      <xdr:rowOff>66676</xdr:rowOff>
    </xdr:from>
    <xdr:ext cx="1223155" cy="233205"/>
    <xdr:sp macro="" textlink="">
      <xdr:nvSpPr>
        <xdr:cNvPr id="23" name="TextBox 22">
          <a:extLst>
            <a:ext uri="{FF2B5EF4-FFF2-40B4-BE49-F238E27FC236}">
              <a16:creationId xmlns:a16="http://schemas.microsoft.com/office/drawing/2014/main" id="{753156A7-ACEA-C41E-0092-0B67B93988E8}"/>
            </a:ext>
          </a:extLst>
        </xdr:cNvPr>
        <xdr:cNvSpPr txBox="1"/>
      </xdr:nvSpPr>
      <xdr:spPr>
        <a:xfrm>
          <a:off x="5186363" y="247651"/>
          <a:ext cx="1223155"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900">
              <a:solidFill>
                <a:schemeClr val="bg1">
                  <a:lumMod val="85000"/>
                </a:schemeClr>
              </a:solidFill>
            </a:rPr>
            <a:t>Geography</a:t>
          </a:r>
          <a:r>
            <a:rPr lang="en-GB" sz="900" baseline="0">
              <a:solidFill>
                <a:schemeClr val="bg1">
                  <a:lumMod val="85000"/>
                </a:schemeClr>
              </a:solidFill>
            </a:rPr>
            <a:t> dashboard</a:t>
          </a:r>
          <a:endParaRPr lang="en-GB" sz="900">
            <a:solidFill>
              <a:schemeClr val="bg1">
                <a:lumMod val="85000"/>
              </a:schemeClr>
            </a:solidFill>
          </a:endParaRPr>
        </a:p>
      </xdr:txBody>
    </xdr:sp>
    <xdr:clientData/>
  </xdr:oneCellAnchor>
  <xdr:oneCellAnchor>
    <xdr:from>
      <xdr:col>10</xdr:col>
      <xdr:colOff>200025</xdr:colOff>
      <xdr:row>1</xdr:row>
      <xdr:rowOff>66675</xdr:rowOff>
    </xdr:from>
    <xdr:ext cx="646908" cy="264560"/>
    <xdr:sp macro="" textlink="">
      <xdr:nvSpPr>
        <xdr:cNvPr id="24" name="TextBox 23">
          <a:extLst>
            <a:ext uri="{FF2B5EF4-FFF2-40B4-BE49-F238E27FC236}">
              <a16:creationId xmlns:a16="http://schemas.microsoft.com/office/drawing/2014/main" id="{0DFA24F8-E25B-1CD6-A0E2-3592716D1852}"/>
            </a:ext>
          </a:extLst>
        </xdr:cNvPr>
        <xdr:cNvSpPr txBox="1"/>
      </xdr:nvSpPr>
      <xdr:spPr>
        <a:xfrm>
          <a:off x="6677025" y="247650"/>
          <a:ext cx="64690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050">
              <a:solidFill>
                <a:schemeClr val="bg1">
                  <a:lumMod val="85000"/>
                </a:schemeClr>
              </a:solidFill>
            </a:rPr>
            <a:t>Analysis</a:t>
          </a:r>
        </a:p>
      </xdr:txBody>
    </xdr:sp>
    <xdr:clientData/>
  </xdr:oneCellAnchor>
  <xdr:twoCellAnchor editAs="oneCell">
    <xdr:from>
      <xdr:col>11</xdr:col>
      <xdr:colOff>114300</xdr:colOff>
      <xdr:row>1</xdr:row>
      <xdr:rowOff>109538</xdr:rowOff>
    </xdr:from>
    <xdr:to>
      <xdr:col>11</xdr:col>
      <xdr:colOff>302477</xdr:colOff>
      <xdr:row>2</xdr:row>
      <xdr:rowOff>119063</xdr:rowOff>
    </xdr:to>
    <xdr:pic>
      <xdr:nvPicPr>
        <xdr:cNvPr id="25" name="Picture 24">
          <a:extLst>
            <a:ext uri="{FF2B5EF4-FFF2-40B4-BE49-F238E27FC236}">
              <a16:creationId xmlns:a16="http://schemas.microsoft.com/office/drawing/2014/main" id="{49BC7A0B-CE1D-429E-8602-C1CFFCB8DD42}"/>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337" t="6757" r="44933" b="37838"/>
        <a:stretch>
          <a:fillRect/>
        </a:stretch>
      </xdr:blipFill>
      <xdr:spPr>
        <a:xfrm>
          <a:off x="7239000" y="290513"/>
          <a:ext cx="188177" cy="190500"/>
        </a:xfrm>
        <a:prstGeom prst="ellipse">
          <a:avLst/>
        </a:prstGeom>
      </xdr:spPr>
    </xdr:pic>
    <xdr:clientData/>
  </xdr:twoCellAnchor>
  <xdr:twoCellAnchor>
    <xdr:from>
      <xdr:col>7</xdr:col>
      <xdr:colOff>171449</xdr:colOff>
      <xdr:row>12</xdr:row>
      <xdr:rowOff>152400</xdr:rowOff>
    </xdr:from>
    <xdr:to>
      <xdr:col>13</xdr:col>
      <xdr:colOff>114300</xdr:colOff>
      <xdr:row>22</xdr:row>
      <xdr:rowOff>176213</xdr:rowOff>
    </xdr:to>
    <xdr:graphicFrame macro="">
      <xdr:nvGraphicFramePr>
        <xdr:cNvPr id="26" name="Chart 25">
          <a:extLst>
            <a:ext uri="{FF2B5EF4-FFF2-40B4-BE49-F238E27FC236}">
              <a16:creationId xmlns:a16="http://schemas.microsoft.com/office/drawing/2014/main" id="{4F5F80AF-F678-4199-8560-7116AD43B5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238124</xdr:colOff>
      <xdr:row>12</xdr:row>
      <xdr:rowOff>171450</xdr:rowOff>
    </xdr:from>
    <xdr:to>
      <xdr:col>7</xdr:col>
      <xdr:colOff>157163</xdr:colOff>
      <xdr:row>23</xdr:row>
      <xdr:rowOff>61913</xdr:rowOff>
    </xdr:to>
    <xdr:graphicFrame macro="">
      <xdr:nvGraphicFramePr>
        <xdr:cNvPr id="27" name="Chart 26">
          <a:extLst>
            <a:ext uri="{FF2B5EF4-FFF2-40B4-BE49-F238E27FC236}">
              <a16:creationId xmlns:a16="http://schemas.microsoft.com/office/drawing/2014/main" id="{B0B5A56F-B7DC-4F1C-B393-961D391AFF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176212</xdr:colOff>
      <xdr:row>13</xdr:row>
      <xdr:rowOff>33337</xdr:rowOff>
    </xdr:from>
    <xdr:to>
      <xdr:col>18</xdr:col>
      <xdr:colOff>271463</xdr:colOff>
      <xdr:row>23</xdr:row>
      <xdr:rowOff>38099</xdr:rowOff>
    </xdr:to>
    <xdr:graphicFrame macro="">
      <xdr:nvGraphicFramePr>
        <xdr:cNvPr id="28" name="Chart 27">
          <a:extLst>
            <a:ext uri="{FF2B5EF4-FFF2-40B4-BE49-F238E27FC236}">
              <a16:creationId xmlns:a16="http://schemas.microsoft.com/office/drawing/2014/main" id="{AA43B06D-943C-4BEB-8219-1306D0E404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13</xdr:col>
      <xdr:colOff>133350</xdr:colOff>
      <xdr:row>1</xdr:row>
      <xdr:rowOff>138113</xdr:rowOff>
    </xdr:from>
    <xdr:to>
      <xdr:col>17</xdr:col>
      <xdr:colOff>533400</xdr:colOff>
      <xdr:row>13</xdr:row>
      <xdr:rowOff>76201</xdr:rowOff>
    </xdr:to>
    <xdr:graphicFrame macro="">
      <xdr:nvGraphicFramePr>
        <xdr:cNvPr id="31" name="Chart 30">
          <a:extLst>
            <a:ext uri="{FF2B5EF4-FFF2-40B4-BE49-F238E27FC236}">
              <a16:creationId xmlns:a16="http://schemas.microsoft.com/office/drawing/2014/main" id="{072A4EE5-9AB8-479D-B048-F51546031B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14</xdr:col>
      <xdr:colOff>533398</xdr:colOff>
      <xdr:row>5</xdr:row>
      <xdr:rowOff>38100</xdr:rowOff>
    </xdr:from>
    <xdr:to>
      <xdr:col>16</xdr:col>
      <xdr:colOff>123825</xdr:colOff>
      <xdr:row>9</xdr:row>
      <xdr:rowOff>157161</xdr:rowOff>
    </xdr:to>
    <xdr:sp macro="" textlink="">
      <xdr:nvSpPr>
        <xdr:cNvPr id="32" name="Oval 31">
          <a:extLst>
            <a:ext uri="{FF2B5EF4-FFF2-40B4-BE49-F238E27FC236}">
              <a16:creationId xmlns:a16="http://schemas.microsoft.com/office/drawing/2014/main" id="{83527C4F-6CCE-C8CE-6EB9-E23B00F2BD88}"/>
            </a:ext>
          </a:extLst>
        </xdr:cNvPr>
        <xdr:cNvSpPr/>
      </xdr:nvSpPr>
      <xdr:spPr>
        <a:xfrm>
          <a:off x="9601198" y="942975"/>
          <a:ext cx="885827" cy="842961"/>
        </a:xfrm>
        <a:prstGeom prst="ellipse">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oneCellAnchor>
    <xdr:from>
      <xdr:col>13</xdr:col>
      <xdr:colOff>14288</xdr:colOff>
      <xdr:row>6</xdr:row>
      <xdr:rowOff>161926</xdr:rowOff>
    </xdr:from>
    <xdr:ext cx="692434" cy="233205"/>
    <xdr:sp macro="" textlink="">
      <xdr:nvSpPr>
        <xdr:cNvPr id="33" name="TextBox 32">
          <a:extLst>
            <a:ext uri="{FF2B5EF4-FFF2-40B4-BE49-F238E27FC236}">
              <a16:creationId xmlns:a16="http://schemas.microsoft.com/office/drawing/2014/main" id="{7E930E1A-4739-74F2-AD93-C472F0710A27}"/>
            </a:ext>
          </a:extLst>
        </xdr:cNvPr>
        <xdr:cNvSpPr txBox="1"/>
      </xdr:nvSpPr>
      <xdr:spPr>
        <a:xfrm>
          <a:off x="8434388" y="1247776"/>
          <a:ext cx="692434"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900" b="1">
              <a:solidFill>
                <a:schemeClr val="bg1"/>
              </a:solidFill>
            </a:rPr>
            <a:t>Weekday :</a:t>
          </a:r>
        </a:p>
      </xdr:txBody>
    </xdr:sp>
    <xdr:clientData/>
  </xdr:oneCellAnchor>
  <xdr:oneCellAnchor>
    <xdr:from>
      <xdr:col>13</xdr:col>
      <xdr:colOff>4763</xdr:colOff>
      <xdr:row>7</xdr:row>
      <xdr:rowOff>157163</xdr:rowOff>
    </xdr:from>
    <xdr:ext cx="700769" cy="233205"/>
    <xdr:sp macro="" textlink="">
      <xdr:nvSpPr>
        <xdr:cNvPr id="34" name="TextBox 33">
          <a:extLst>
            <a:ext uri="{FF2B5EF4-FFF2-40B4-BE49-F238E27FC236}">
              <a16:creationId xmlns:a16="http://schemas.microsoft.com/office/drawing/2014/main" id="{1A640D0D-0B95-0F41-ADB2-1D1F1FCD20B7}"/>
            </a:ext>
          </a:extLst>
        </xdr:cNvPr>
        <xdr:cNvSpPr txBox="1"/>
      </xdr:nvSpPr>
      <xdr:spPr>
        <a:xfrm>
          <a:off x="8424863" y="1423988"/>
          <a:ext cx="700769"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900" b="1">
              <a:solidFill>
                <a:schemeClr val="bg1"/>
              </a:solidFill>
            </a:rPr>
            <a:t>Weekend :</a:t>
          </a:r>
        </a:p>
      </xdr:txBody>
    </xdr:sp>
    <xdr:clientData/>
  </xdr:oneCellAnchor>
  <xdr:oneCellAnchor>
    <xdr:from>
      <xdr:col>13</xdr:col>
      <xdr:colOff>557212</xdr:colOff>
      <xdr:row>7</xdr:row>
      <xdr:rowOff>0</xdr:rowOff>
    </xdr:from>
    <xdr:ext cx="494815" cy="217560"/>
    <xdr:sp macro="" textlink="ANALYSIS!BM8">
      <xdr:nvSpPr>
        <xdr:cNvPr id="35" name="TextBox 34">
          <a:extLst>
            <a:ext uri="{FF2B5EF4-FFF2-40B4-BE49-F238E27FC236}">
              <a16:creationId xmlns:a16="http://schemas.microsoft.com/office/drawing/2014/main" id="{7363804E-388A-8177-AC93-003D8A9D7413}"/>
            </a:ext>
          </a:extLst>
        </xdr:cNvPr>
        <xdr:cNvSpPr txBox="1"/>
      </xdr:nvSpPr>
      <xdr:spPr>
        <a:xfrm>
          <a:off x="8977312" y="1266825"/>
          <a:ext cx="494815" cy="217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809F16D8-8A26-44D9-BA04-9A875DB19B74}" type="TxLink">
            <a:rPr lang="en-US" sz="800" b="1" i="0" u="none" strike="noStrike">
              <a:solidFill>
                <a:schemeClr val="bg1"/>
              </a:solidFill>
              <a:latin typeface="Calibri"/>
              <a:ea typeface="Calibri"/>
              <a:cs typeface="Calibri"/>
            </a:rPr>
            <a:pPr/>
            <a:t>72.38%</a:t>
          </a:fld>
          <a:endParaRPr lang="en-GB" sz="1100" b="1">
            <a:solidFill>
              <a:schemeClr val="bg1"/>
            </a:solidFill>
          </a:endParaRPr>
        </a:p>
      </xdr:txBody>
    </xdr:sp>
    <xdr:clientData/>
  </xdr:oneCellAnchor>
  <xdr:oneCellAnchor>
    <xdr:from>
      <xdr:col>13</xdr:col>
      <xdr:colOff>552451</xdr:colOff>
      <xdr:row>7</xdr:row>
      <xdr:rowOff>147638</xdr:rowOff>
    </xdr:from>
    <xdr:ext cx="533544" cy="233205"/>
    <xdr:sp macro="" textlink="ANALYSIS!BM9">
      <xdr:nvSpPr>
        <xdr:cNvPr id="36" name="TextBox 35">
          <a:extLst>
            <a:ext uri="{FF2B5EF4-FFF2-40B4-BE49-F238E27FC236}">
              <a16:creationId xmlns:a16="http://schemas.microsoft.com/office/drawing/2014/main" id="{E51E03D6-130A-EBF5-35F1-2A52737A6881}"/>
            </a:ext>
          </a:extLst>
        </xdr:cNvPr>
        <xdr:cNvSpPr txBox="1"/>
      </xdr:nvSpPr>
      <xdr:spPr>
        <a:xfrm>
          <a:off x="8972551" y="1414463"/>
          <a:ext cx="533544"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8298C0ED-5731-411A-9BB9-BC3410FA465E}" type="TxLink">
            <a:rPr lang="en-US" sz="900" b="1" i="0" u="none" strike="noStrike">
              <a:solidFill>
                <a:schemeClr val="bg1"/>
              </a:solidFill>
              <a:latin typeface="Calibri"/>
              <a:ea typeface="Calibri"/>
              <a:cs typeface="Calibri"/>
            </a:rPr>
            <a:pPr/>
            <a:t>27.62%</a:t>
          </a:fld>
          <a:endParaRPr lang="en-GB" sz="1100" b="1">
            <a:solidFill>
              <a:schemeClr val="bg1"/>
            </a:solidFill>
          </a:endParaRPr>
        </a:p>
      </xdr:txBody>
    </xdr:sp>
    <xdr:clientData/>
  </xdr:oneCellAnchor>
  <xdr:twoCellAnchor editAs="oneCell">
    <xdr:from>
      <xdr:col>15</xdr:col>
      <xdr:colOff>66676</xdr:colOff>
      <xdr:row>5</xdr:row>
      <xdr:rowOff>150200</xdr:rowOff>
    </xdr:from>
    <xdr:to>
      <xdr:col>15</xdr:col>
      <xdr:colOff>623888</xdr:colOff>
      <xdr:row>9</xdr:row>
      <xdr:rowOff>26374</xdr:rowOff>
    </xdr:to>
    <xdr:pic>
      <xdr:nvPicPr>
        <xdr:cNvPr id="38" name="Picture 37">
          <a:extLst>
            <a:ext uri="{FF2B5EF4-FFF2-40B4-BE49-F238E27FC236}">
              <a16:creationId xmlns:a16="http://schemas.microsoft.com/office/drawing/2014/main" id="{DB071810-7407-B225-F7BA-E5BC7C04241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82176" y="1055075"/>
          <a:ext cx="557212" cy="600074"/>
        </a:xfrm>
        <a:prstGeom prst="rect">
          <a:avLst/>
        </a:prstGeom>
      </xdr:spPr>
    </xdr:pic>
    <xdr:clientData/>
  </xdr:twoCellAnchor>
  <xdr:oneCellAnchor>
    <xdr:from>
      <xdr:col>10</xdr:col>
      <xdr:colOff>333374</xdr:colOff>
      <xdr:row>3</xdr:row>
      <xdr:rowOff>76200</xdr:rowOff>
    </xdr:from>
    <xdr:ext cx="1158587" cy="264560"/>
    <xdr:sp macro="" textlink="">
      <xdr:nvSpPr>
        <xdr:cNvPr id="39" name="TextBox 38">
          <a:extLst>
            <a:ext uri="{FF2B5EF4-FFF2-40B4-BE49-F238E27FC236}">
              <a16:creationId xmlns:a16="http://schemas.microsoft.com/office/drawing/2014/main" id="{A42B1668-EBC2-1359-F0E2-BD8757CEFC3B}"/>
            </a:ext>
          </a:extLst>
        </xdr:cNvPr>
        <xdr:cNvSpPr txBox="1"/>
      </xdr:nvSpPr>
      <xdr:spPr>
        <a:xfrm>
          <a:off x="6810374" y="619125"/>
          <a:ext cx="115858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100" b="1">
              <a:solidFill>
                <a:schemeClr val="bg1"/>
              </a:solidFill>
            </a:rPr>
            <a:t>Peak</a:t>
          </a:r>
          <a:r>
            <a:rPr lang="en-GB" sz="1100" b="1" baseline="0">
              <a:solidFill>
                <a:schemeClr val="bg1"/>
              </a:solidFill>
            </a:rPr>
            <a:t> Fraud Hour</a:t>
          </a:r>
          <a:endParaRPr lang="en-GB" sz="1100" b="1">
            <a:solidFill>
              <a:schemeClr val="bg1"/>
            </a:solidFill>
          </a:endParaRPr>
        </a:p>
      </xdr:txBody>
    </xdr:sp>
    <xdr:clientData/>
  </xdr:oneCellAnchor>
  <xdr:oneCellAnchor>
    <xdr:from>
      <xdr:col>10</xdr:col>
      <xdr:colOff>609600</xdr:colOff>
      <xdr:row>4</xdr:row>
      <xdr:rowOff>71438</xdr:rowOff>
    </xdr:from>
    <xdr:ext cx="418256" cy="352982"/>
    <xdr:sp macro="" textlink="ANALYSIS!BP8">
      <xdr:nvSpPr>
        <xdr:cNvPr id="40" name="TextBox 39">
          <a:extLst>
            <a:ext uri="{FF2B5EF4-FFF2-40B4-BE49-F238E27FC236}">
              <a16:creationId xmlns:a16="http://schemas.microsoft.com/office/drawing/2014/main" id="{4E4C1695-845A-9D3D-40F9-CE646761965B}"/>
            </a:ext>
          </a:extLst>
        </xdr:cNvPr>
        <xdr:cNvSpPr txBox="1"/>
      </xdr:nvSpPr>
      <xdr:spPr>
        <a:xfrm>
          <a:off x="7086600" y="795338"/>
          <a:ext cx="418256" cy="3529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DE6EEA04-5251-4152-9E9B-BAA265657435}" type="TxLink">
            <a:rPr lang="en-US" sz="1800" b="1" i="0" u="none" strike="noStrike">
              <a:solidFill>
                <a:srgbClr val="9D3B82"/>
              </a:solidFill>
              <a:latin typeface="Berlin Sans FB Demi" panose="020E0802020502020306" pitchFamily="34" charset="0"/>
              <a:ea typeface="Calibri"/>
              <a:cs typeface="Calibri"/>
            </a:rPr>
            <a:pPr/>
            <a:t>1</a:t>
          </a:fld>
          <a:r>
            <a:rPr lang="en-US" sz="1100" b="0" i="0" u="none" strike="noStrike">
              <a:solidFill>
                <a:srgbClr val="000000"/>
              </a:solidFill>
              <a:latin typeface="Calibri"/>
              <a:ea typeface="Calibri"/>
              <a:cs typeface="Calibri"/>
            </a:rPr>
            <a:t>     </a:t>
          </a:r>
          <a:endParaRPr lang="en-US" sz="1100" b="0" i="0" u="none" strike="noStrike">
            <a:solidFill>
              <a:schemeClr val="bg1"/>
            </a:solidFill>
            <a:latin typeface="Calibri"/>
            <a:ea typeface="Calibri"/>
            <a:cs typeface="Calibri"/>
          </a:endParaRPr>
        </a:p>
      </xdr:txBody>
    </xdr:sp>
    <xdr:clientData/>
  </xdr:oneCellAnchor>
  <xdr:oneCellAnchor>
    <xdr:from>
      <xdr:col>10</xdr:col>
      <xdr:colOff>280987</xdr:colOff>
      <xdr:row>5</xdr:row>
      <xdr:rowOff>133351</xdr:rowOff>
    </xdr:from>
    <xdr:ext cx="965905" cy="264560"/>
    <xdr:sp macro="" textlink="ANALYSIS!BQ8">
      <xdr:nvSpPr>
        <xdr:cNvPr id="41" name="TextBox 40">
          <a:extLst>
            <a:ext uri="{FF2B5EF4-FFF2-40B4-BE49-F238E27FC236}">
              <a16:creationId xmlns:a16="http://schemas.microsoft.com/office/drawing/2014/main" id="{BD2A2D53-3C47-5CA1-BF81-F60BE4818F39}"/>
            </a:ext>
          </a:extLst>
        </xdr:cNvPr>
        <xdr:cNvSpPr txBox="1"/>
      </xdr:nvSpPr>
      <xdr:spPr>
        <a:xfrm>
          <a:off x="6757987" y="1038226"/>
          <a:ext cx="96590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09A8A67D-DF26-4080-B2E9-67B3EF25B4E6}" type="TxLink">
            <a:rPr lang="en-US" sz="1100" b="1" i="0" u="none" strike="noStrike">
              <a:solidFill>
                <a:schemeClr val="bg1"/>
              </a:solidFill>
              <a:latin typeface="Calibri"/>
              <a:ea typeface="Calibri"/>
              <a:cs typeface="Calibri"/>
            </a:rPr>
            <a:pPr/>
            <a:t> $145,051.45 </a:t>
          </a:fld>
          <a:endParaRPr lang="en-GB" sz="1100" b="1">
            <a:solidFill>
              <a:schemeClr val="bg1"/>
            </a:solidFill>
          </a:endParaRPr>
        </a:p>
      </xdr:txBody>
    </xdr:sp>
    <xdr:clientData/>
  </xdr:oneCellAnchor>
  <xdr:twoCellAnchor editAs="oneCell">
    <xdr:from>
      <xdr:col>10</xdr:col>
      <xdr:colOff>219078</xdr:colOff>
      <xdr:row>3</xdr:row>
      <xdr:rowOff>98592</xdr:rowOff>
    </xdr:from>
    <xdr:to>
      <xdr:col>10</xdr:col>
      <xdr:colOff>409577</xdr:colOff>
      <xdr:row>4</xdr:row>
      <xdr:rowOff>160132</xdr:rowOff>
    </xdr:to>
    <xdr:pic>
      <xdr:nvPicPr>
        <xdr:cNvPr id="43" name="Picture 42">
          <a:extLst>
            <a:ext uri="{FF2B5EF4-FFF2-40B4-BE49-F238E27FC236}">
              <a16:creationId xmlns:a16="http://schemas.microsoft.com/office/drawing/2014/main" id="{BBAE314B-27D4-86BD-3978-ED8654991961}"/>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696078" y="641517"/>
          <a:ext cx="190499" cy="242515"/>
        </a:xfrm>
        <a:prstGeom prst="rect">
          <a:avLst/>
        </a:prstGeom>
      </xdr:spPr>
    </xdr:pic>
    <xdr:clientData/>
  </xdr:twoCellAnchor>
  <xdr:oneCellAnchor>
    <xdr:from>
      <xdr:col>6</xdr:col>
      <xdr:colOff>128588</xdr:colOff>
      <xdr:row>3</xdr:row>
      <xdr:rowOff>109540</xdr:rowOff>
    </xdr:from>
    <xdr:ext cx="2251001" cy="264560"/>
    <xdr:sp macro="" textlink="">
      <xdr:nvSpPr>
        <xdr:cNvPr id="44" name="TextBox 43">
          <a:extLst>
            <a:ext uri="{FF2B5EF4-FFF2-40B4-BE49-F238E27FC236}">
              <a16:creationId xmlns:a16="http://schemas.microsoft.com/office/drawing/2014/main" id="{E7BC13AC-DB45-A8CE-3AC3-7629AFACB563}"/>
            </a:ext>
          </a:extLst>
        </xdr:cNvPr>
        <xdr:cNvSpPr txBox="1"/>
      </xdr:nvSpPr>
      <xdr:spPr>
        <a:xfrm>
          <a:off x="4014788" y="652465"/>
          <a:ext cx="22510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100" b="1">
              <a:solidFill>
                <a:schemeClr val="bg1">
                  <a:lumMod val="95000"/>
                </a:schemeClr>
              </a:solidFill>
            </a:rPr>
            <a:t>Day with the highest fraud Amount</a:t>
          </a:r>
        </a:p>
      </xdr:txBody>
    </xdr:sp>
    <xdr:clientData/>
  </xdr:oneCellAnchor>
  <xdr:oneCellAnchor>
    <xdr:from>
      <xdr:col>7</xdr:col>
      <xdr:colOff>119062</xdr:colOff>
      <xdr:row>4</xdr:row>
      <xdr:rowOff>109536</xdr:rowOff>
    </xdr:from>
    <xdr:ext cx="711413" cy="295017"/>
    <xdr:sp macro="" textlink="ANALYSIS!BS8">
      <xdr:nvSpPr>
        <xdr:cNvPr id="45" name="TextBox 44">
          <a:extLst>
            <a:ext uri="{FF2B5EF4-FFF2-40B4-BE49-F238E27FC236}">
              <a16:creationId xmlns:a16="http://schemas.microsoft.com/office/drawing/2014/main" id="{D05EE9DF-BD14-DE11-6468-A82D03D85C90}"/>
            </a:ext>
          </a:extLst>
        </xdr:cNvPr>
        <xdr:cNvSpPr txBox="1"/>
      </xdr:nvSpPr>
      <xdr:spPr>
        <a:xfrm>
          <a:off x="4652962" y="833436"/>
          <a:ext cx="711413" cy="295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552DD29B-9075-49B3-96E0-21B037932292}" type="TxLink">
            <a:rPr lang="en-US" sz="1400" b="0" i="0" u="none" strike="noStrike">
              <a:solidFill>
                <a:srgbClr val="9D3B82"/>
              </a:solidFill>
              <a:latin typeface="Berlin Sans FB Demi" panose="020E0802020502020306" pitchFamily="34" charset="0"/>
              <a:ea typeface="Calibri"/>
              <a:cs typeface="Calibri"/>
            </a:rPr>
            <a:pPr/>
            <a:t>Friday</a:t>
          </a:fld>
          <a:endParaRPr lang="en-GB" sz="1100">
            <a:solidFill>
              <a:srgbClr val="9D3B82"/>
            </a:solidFill>
            <a:latin typeface="Berlin Sans FB Demi" panose="020E0802020502020306" pitchFamily="34" charset="0"/>
          </a:endParaRPr>
        </a:p>
      </xdr:txBody>
    </xdr:sp>
    <xdr:clientData/>
  </xdr:oneCellAnchor>
  <xdr:oneCellAnchor>
    <xdr:from>
      <xdr:col>6</xdr:col>
      <xdr:colOff>557212</xdr:colOff>
      <xdr:row>5</xdr:row>
      <xdr:rowOff>171451</xdr:rowOff>
    </xdr:from>
    <xdr:ext cx="962636" cy="264560"/>
    <xdr:sp macro="" textlink="ANALYSIS!BT8">
      <xdr:nvSpPr>
        <xdr:cNvPr id="46" name="TextBox 45">
          <a:extLst>
            <a:ext uri="{FF2B5EF4-FFF2-40B4-BE49-F238E27FC236}">
              <a16:creationId xmlns:a16="http://schemas.microsoft.com/office/drawing/2014/main" id="{17250197-6F8A-1F75-F331-14B872B4EA6A}"/>
            </a:ext>
          </a:extLst>
        </xdr:cNvPr>
        <xdr:cNvSpPr txBox="1"/>
      </xdr:nvSpPr>
      <xdr:spPr>
        <a:xfrm>
          <a:off x="4443412" y="1076326"/>
          <a:ext cx="96263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616165D1-8AAF-4C90-AD74-F9F713060C13}" type="TxLink">
            <a:rPr lang="en-US" sz="1100" b="1" i="0" u="none" strike="noStrike">
              <a:solidFill>
                <a:schemeClr val="bg1"/>
              </a:solidFill>
              <a:latin typeface="Calibri"/>
              <a:ea typeface="Calibri"/>
              <a:cs typeface="Calibri"/>
            </a:rPr>
            <a:pPr/>
            <a:t> $384,703.24 </a:t>
          </a:fld>
          <a:endParaRPr lang="en-GB" sz="1100" b="1">
            <a:solidFill>
              <a:schemeClr val="bg1"/>
            </a:solidFill>
          </a:endParaRPr>
        </a:p>
      </xdr:txBody>
    </xdr:sp>
    <xdr:clientData/>
  </xdr:oneCellAnchor>
  <xdr:twoCellAnchor>
    <xdr:from>
      <xdr:col>6</xdr:col>
      <xdr:colOff>604838</xdr:colOff>
      <xdr:row>6</xdr:row>
      <xdr:rowOff>9525</xdr:rowOff>
    </xdr:from>
    <xdr:to>
      <xdr:col>7</xdr:col>
      <xdr:colOff>2857</xdr:colOff>
      <xdr:row>7</xdr:row>
      <xdr:rowOff>66676</xdr:rowOff>
    </xdr:to>
    <xdr:sp macro="" textlink="">
      <xdr:nvSpPr>
        <xdr:cNvPr id="47" name="Rectangle 46">
          <a:extLst>
            <a:ext uri="{FF2B5EF4-FFF2-40B4-BE49-F238E27FC236}">
              <a16:creationId xmlns:a16="http://schemas.microsoft.com/office/drawing/2014/main" id="{70031B52-8409-889E-8B3B-B57D9626B540}"/>
            </a:ext>
          </a:extLst>
        </xdr:cNvPr>
        <xdr:cNvSpPr/>
      </xdr:nvSpPr>
      <xdr:spPr>
        <a:xfrm>
          <a:off x="4491038" y="1095375"/>
          <a:ext cx="45719" cy="2381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oneCellAnchor>
    <xdr:from>
      <xdr:col>6</xdr:col>
      <xdr:colOff>9525</xdr:colOff>
      <xdr:row>8</xdr:row>
      <xdr:rowOff>47625</xdr:rowOff>
    </xdr:from>
    <xdr:ext cx="2316660" cy="256737"/>
    <xdr:sp macro="" textlink="">
      <xdr:nvSpPr>
        <xdr:cNvPr id="48" name="TextBox 47">
          <a:extLst>
            <a:ext uri="{FF2B5EF4-FFF2-40B4-BE49-F238E27FC236}">
              <a16:creationId xmlns:a16="http://schemas.microsoft.com/office/drawing/2014/main" id="{052E878F-341A-C873-8D82-98F8201286BC}"/>
            </a:ext>
          </a:extLst>
        </xdr:cNvPr>
        <xdr:cNvSpPr txBox="1"/>
      </xdr:nvSpPr>
      <xdr:spPr>
        <a:xfrm>
          <a:off x="3895725" y="1495425"/>
          <a:ext cx="2316660" cy="2567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050" b="1">
              <a:solidFill>
                <a:schemeClr val="bg1"/>
              </a:solidFill>
            </a:rPr>
            <a:t>Weektype</a:t>
          </a:r>
          <a:r>
            <a:rPr lang="en-GB" sz="1050" b="1" baseline="0">
              <a:solidFill>
                <a:schemeClr val="bg1"/>
              </a:solidFill>
            </a:rPr>
            <a:t> with highest Fraud Amount</a:t>
          </a:r>
          <a:endParaRPr lang="en-GB" sz="1050" b="1">
            <a:solidFill>
              <a:schemeClr val="bg1"/>
            </a:solidFill>
          </a:endParaRPr>
        </a:p>
      </xdr:txBody>
    </xdr:sp>
    <xdr:clientData/>
  </xdr:oneCellAnchor>
  <xdr:oneCellAnchor>
    <xdr:from>
      <xdr:col>7</xdr:col>
      <xdr:colOff>0</xdr:colOff>
      <xdr:row>9</xdr:row>
      <xdr:rowOff>19050</xdr:rowOff>
    </xdr:from>
    <xdr:ext cx="949171" cy="295017"/>
    <xdr:sp macro="" textlink="ANALYSIS!BV8">
      <xdr:nvSpPr>
        <xdr:cNvPr id="49" name="TextBox 48">
          <a:extLst>
            <a:ext uri="{FF2B5EF4-FFF2-40B4-BE49-F238E27FC236}">
              <a16:creationId xmlns:a16="http://schemas.microsoft.com/office/drawing/2014/main" id="{8D21F697-7BEE-E5CB-BD78-E350A5EC0577}"/>
            </a:ext>
          </a:extLst>
        </xdr:cNvPr>
        <xdr:cNvSpPr txBox="1"/>
      </xdr:nvSpPr>
      <xdr:spPr>
        <a:xfrm>
          <a:off x="4533900" y="1647825"/>
          <a:ext cx="949171" cy="295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CBC554F-1683-474E-8506-F320AEE2DE42}" type="TxLink">
            <a:rPr lang="en-US" sz="1400" b="0" i="0" u="none" strike="noStrike">
              <a:solidFill>
                <a:srgbClr val="9D3B82"/>
              </a:solidFill>
              <a:latin typeface="Berlin Sans FB Demi" panose="020E0802020502020306" pitchFamily="34" charset="0"/>
              <a:ea typeface="Calibri"/>
              <a:cs typeface="Calibri"/>
            </a:rPr>
            <a:pPr/>
            <a:t>Weekday</a:t>
          </a:fld>
          <a:endParaRPr lang="en-GB" sz="1100">
            <a:solidFill>
              <a:srgbClr val="9D3B82"/>
            </a:solidFill>
            <a:latin typeface="Berlin Sans FB Demi" panose="020E0802020502020306" pitchFamily="34" charset="0"/>
          </a:endParaRPr>
        </a:p>
      </xdr:txBody>
    </xdr:sp>
    <xdr:clientData/>
  </xdr:oneCellAnchor>
  <xdr:twoCellAnchor>
    <xdr:from>
      <xdr:col>7</xdr:col>
      <xdr:colOff>104776</xdr:colOff>
      <xdr:row>10</xdr:row>
      <xdr:rowOff>123824</xdr:rowOff>
    </xdr:from>
    <xdr:to>
      <xdr:col>7</xdr:col>
      <xdr:colOff>150495</xdr:colOff>
      <xdr:row>12</xdr:row>
      <xdr:rowOff>0</xdr:rowOff>
    </xdr:to>
    <xdr:sp macro="" textlink="">
      <xdr:nvSpPr>
        <xdr:cNvPr id="50" name="Rectangle 49">
          <a:extLst>
            <a:ext uri="{FF2B5EF4-FFF2-40B4-BE49-F238E27FC236}">
              <a16:creationId xmlns:a16="http://schemas.microsoft.com/office/drawing/2014/main" id="{7397F3E6-964F-9516-9484-DAC89589FF49}"/>
            </a:ext>
          </a:extLst>
        </xdr:cNvPr>
        <xdr:cNvSpPr/>
      </xdr:nvSpPr>
      <xdr:spPr>
        <a:xfrm>
          <a:off x="4638676" y="1933574"/>
          <a:ext cx="45719" cy="2381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oneCellAnchor>
    <xdr:from>
      <xdr:col>7</xdr:col>
      <xdr:colOff>61912</xdr:colOff>
      <xdr:row>10</xdr:row>
      <xdr:rowOff>119064</xdr:rowOff>
    </xdr:from>
    <xdr:ext cx="1064571" cy="264560"/>
    <xdr:sp macro="" textlink="ANALYSIS!BW8">
      <xdr:nvSpPr>
        <xdr:cNvPr id="51" name="TextBox 50">
          <a:extLst>
            <a:ext uri="{FF2B5EF4-FFF2-40B4-BE49-F238E27FC236}">
              <a16:creationId xmlns:a16="http://schemas.microsoft.com/office/drawing/2014/main" id="{1D8ECEA9-A7B8-5A72-D68A-FFE15C7B954A}"/>
            </a:ext>
          </a:extLst>
        </xdr:cNvPr>
        <xdr:cNvSpPr txBox="1"/>
      </xdr:nvSpPr>
      <xdr:spPr>
        <a:xfrm>
          <a:off x="4595812" y="1928814"/>
          <a:ext cx="106457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A81E8024-420B-4704-9092-AACEA8B81263}" type="TxLink">
            <a:rPr lang="en-US" sz="1100" b="1" i="0" u="none" strike="noStrike">
              <a:solidFill>
                <a:schemeClr val="bg1"/>
              </a:solidFill>
              <a:latin typeface="Calibri"/>
              <a:ea typeface="Calibri"/>
              <a:cs typeface="Calibri"/>
            </a:rPr>
            <a:pPr/>
            <a:t> $1,821,816.62 </a:t>
          </a:fld>
          <a:endParaRPr lang="en-GB" sz="1100" b="1">
            <a:solidFill>
              <a:schemeClr val="bg1"/>
            </a:solidFill>
          </a:endParaRPr>
        </a:p>
      </xdr:txBody>
    </xdr:sp>
    <xdr:clientData/>
  </xdr:oneCellAnchor>
  <xdr:oneCellAnchor>
    <xdr:from>
      <xdr:col>9</xdr:col>
      <xdr:colOff>576262</xdr:colOff>
      <xdr:row>8</xdr:row>
      <xdr:rowOff>42862</xdr:rowOff>
    </xdr:from>
    <xdr:ext cx="1857175" cy="256737"/>
    <xdr:sp macro="" textlink="">
      <xdr:nvSpPr>
        <xdr:cNvPr id="52" name="TextBox 51">
          <a:extLst>
            <a:ext uri="{FF2B5EF4-FFF2-40B4-BE49-F238E27FC236}">
              <a16:creationId xmlns:a16="http://schemas.microsoft.com/office/drawing/2014/main" id="{9DE68F31-5383-B606-6595-FE584306168C}"/>
            </a:ext>
          </a:extLst>
        </xdr:cNvPr>
        <xdr:cNvSpPr txBox="1"/>
      </xdr:nvSpPr>
      <xdr:spPr>
        <a:xfrm>
          <a:off x="6405562" y="1490662"/>
          <a:ext cx="1857175" cy="2567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050" b="1">
              <a:solidFill>
                <a:schemeClr val="bg1"/>
              </a:solidFill>
            </a:rPr>
            <a:t>Month with the highest Fraud</a:t>
          </a:r>
        </a:p>
      </xdr:txBody>
    </xdr:sp>
    <xdr:clientData/>
  </xdr:oneCellAnchor>
  <xdr:twoCellAnchor>
    <xdr:from>
      <xdr:col>10</xdr:col>
      <xdr:colOff>331469</xdr:colOff>
      <xdr:row>10</xdr:row>
      <xdr:rowOff>128587</xdr:rowOff>
    </xdr:from>
    <xdr:to>
      <xdr:col>10</xdr:col>
      <xdr:colOff>377188</xdr:colOff>
      <xdr:row>12</xdr:row>
      <xdr:rowOff>4763</xdr:rowOff>
    </xdr:to>
    <xdr:sp macro="" textlink="">
      <xdr:nvSpPr>
        <xdr:cNvPr id="53" name="Rectangle 52">
          <a:extLst>
            <a:ext uri="{FF2B5EF4-FFF2-40B4-BE49-F238E27FC236}">
              <a16:creationId xmlns:a16="http://schemas.microsoft.com/office/drawing/2014/main" id="{5482226F-32FA-C4DB-94D4-E17516E125A3}"/>
            </a:ext>
          </a:extLst>
        </xdr:cNvPr>
        <xdr:cNvSpPr/>
      </xdr:nvSpPr>
      <xdr:spPr>
        <a:xfrm flipH="1">
          <a:off x="6808469" y="1938337"/>
          <a:ext cx="45719" cy="2381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oneCellAnchor>
    <xdr:from>
      <xdr:col>10</xdr:col>
      <xdr:colOff>523875</xdr:colOff>
      <xdr:row>9</xdr:row>
      <xdr:rowOff>28575</xdr:rowOff>
    </xdr:from>
    <xdr:ext cx="481286" cy="295017"/>
    <xdr:sp macro="" textlink="ANALYSIS!BY8">
      <xdr:nvSpPr>
        <xdr:cNvPr id="54" name="TextBox 53">
          <a:extLst>
            <a:ext uri="{FF2B5EF4-FFF2-40B4-BE49-F238E27FC236}">
              <a16:creationId xmlns:a16="http://schemas.microsoft.com/office/drawing/2014/main" id="{1E99DCE2-3994-E748-E7D7-62F04C81DB96}"/>
            </a:ext>
          </a:extLst>
        </xdr:cNvPr>
        <xdr:cNvSpPr txBox="1"/>
      </xdr:nvSpPr>
      <xdr:spPr>
        <a:xfrm>
          <a:off x="7000875" y="1657350"/>
          <a:ext cx="481286" cy="2950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637CA75E-D122-4F81-AD3D-B490A3607568}" type="TxLink">
            <a:rPr lang="en-US" sz="1400" b="0" i="0" u="none" strike="noStrike">
              <a:solidFill>
                <a:srgbClr val="9D3B82"/>
              </a:solidFill>
              <a:latin typeface="Berlin Sans FB Demi" panose="020E0802020502020306" pitchFamily="34" charset="0"/>
              <a:ea typeface="Calibri"/>
              <a:cs typeface="Calibri"/>
            </a:rPr>
            <a:pPr/>
            <a:t>Jan</a:t>
          </a:fld>
          <a:endParaRPr lang="en-GB" sz="1100">
            <a:solidFill>
              <a:srgbClr val="9D3B82"/>
            </a:solidFill>
            <a:latin typeface="Berlin Sans FB Demi" panose="020E0802020502020306" pitchFamily="34" charset="0"/>
          </a:endParaRPr>
        </a:p>
      </xdr:txBody>
    </xdr:sp>
    <xdr:clientData/>
  </xdr:oneCellAnchor>
  <xdr:oneCellAnchor>
    <xdr:from>
      <xdr:col>10</xdr:col>
      <xdr:colOff>304801</xdr:colOff>
      <xdr:row>10</xdr:row>
      <xdr:rowOff>123826</xdr:rowOff>
    </xdr:from>
    <xdr:ext cx="962636" cy="264560"/>
    <xdr:sp macro="" textlink="ANALYSIS!BZ8">
      <xdr:nvSpPr>
        <xdr:cNvPr id="55" name="TextBox 54">
          <a:extLst>
            <a:ext uri="{FF2B5EF4-FFF2-40B4-BE49-F238E27FC236}">
              <a16:creationId xmlns:a16="http://schemas.microsoft.com/office/drawing/2014/main" id="{9B994CB0-7C1E-D256-E36F-EA1EDCE84B2C}"/>
            </a:ext>
          </a:extLst>
        </xdr:cNvPr>
        <xdr:cNvSpPr txBox="1"/>
      </xdr:nvSpPr>
      <xdr:spPr>
        <a:xfrm>
          <a:off x="6781801" y="1933576"/>
          <a:ext cx="96263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2252F984-59C3-4848-AEC2-439F4AB5DA04}" type="TxLink">
            <a:rPr lang="en-US" sz="1050" b="1" i="0" u="none" strike="noStrike">
              <a:solidFill>
                <a:schemeClr val="bg1"/>
              </a:solidFill>
              <a:latin typeface="Calibri"/>
              <a:ea typeface="Calibri"/>
              <a:cs typeface="Calibri"/>
            </a:rPr>
            <a:pPr/>
            <a:t> $238,193.20 </a:t>
          </a:fld>
          <a:endParaRPr lang="en-GB" sz="1100" b="1">
            <a:solidFill>
              <a:schemeClr val="bg1"/>
            </a:solidFill>
          </a:endParaRPr>
        </a:p>
      </xdr:txBody>
    </xdr:sp>
    <xdr:clientData/>
  </xdr:oneCellAnchor>
  <xdr:twoCellAnchor editAs="oneCell">
    <xdr:from>
      <xdr:col>6</xdr:col>
      <xdr:colOff>352425</xdr:colOff>
      <xdr:row>10</xdr:row>
      <xdr:rowOff>31870</xdr:rowOff>
    </xdr:from>
    <xdr:to>
      <xdr:col>7</xdr:col>
      <xdr:colOff>4763</xdr:colOff>
      <xdr:row>11</xdr:row>
      <xdr:rowOff>174013</xdr:rowOff>
    </xdr:to>
    <xdr:pic>
      <xdr:nvPicPr>
        <xdr:cNvPr id="58" name="Picture 57">
          <a:extLst>
            <a:ext uri="{FF2B5EF4-FFF2-40B4-BE49-F238E27FC236}">
              <a16:creationId xmlns:a16="http://schemas.microsoft.com/office/drawing/2014/main" id="{DB69EBD2-071B-0A44-B0A2-1F138AE034C6}"/>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238625" y="1841620"/>
          <a:ext cx="300038" cy="323118"/>
        </a:xfrm>
        <a:prstGeom prst="rect">
          <a:avLst/>
        </a:prstGeom>
      </xdr:spPr>
    </xdr:pic>
    <xdr:clientData/>
  </xdr:twoCellAnchor>
  <xdr:twoCellAnchor>
    <xdr:from>
      <xdr:col>10</xdr:col>
      <xdr:colOff>309564</xdr:colOff>
      <xdr:row>5</xdr:row>
      <xdr:rowOff>133349</xdr:rowOff>
    </xdr:from>
    <xdr:to>
      <xdr:col>10</xdr:col>
      <xdr:colOff>355283</xdr:colOff>
      <xdr:row>7</xdr:row>
      <xdr:rowOff>9525</xdr:rowOff>
    </xdr:to>
    <xdr:sp macro="" textlink="">
      <xdr:nvSpPr>
        <xdr:cNvPr id="59" name="Rectangle 58">
          <a:extLst>
            <a:ext uri="{FF2B5EF4-FFF2-40B4-BE49-F238E27FC236}">
              <a16:creationId xmlns:a16="http://schemas.microsoft.com/office/drawing/2014/main" id="{6B457322-5C0F-9F69-A707-F4C576DB4C88}"/>
            </a:ext>
          </a:extLst>
        </xdr:cNvPr>
        <xdr:cNvSpPr/>
      </xdr:nvSpPr>
      <xdr:spPr>
        <a:xfrm>
          <a:off x="6786564" y="1038224"/>
          <a:ext cx="45719" cy="2381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11</xdr:col>
      <xdr:colOff>542929</xdr:colOff>
      <xdr:row>10</xdr:row>
      <xdr:rowOff>28474</xdr:rowOff>
    </xdr:from>
    <xdr:to>
      <xdr:col>12</xdr:col>
      <xdr:colOff>185738</xdr:colOff>
      <xdr:row>11</xdr:row>
      <xdr:rowOff>150209</xdr:rowOff>
    </xdr:to>
    <xdr:pic>
      <xdr:nvPicPr>
        <xdr:cNvPr id="61" name="Picture 60">
          <a:extLst>
            <a:ext uri="{FF2B5EF4-FFF2-40B4-BE49-F238E27FC236}">
              <a16:creationId xmlns:a16="http://schemas.microsoft.com/office/drawing/2014/main" id="{0C2D6446-23EA-2875-B132-4B84E75ACD2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667629" y="1838224"/>
          <a:ext cx="290509" cy="302710"/>
        </a:xfrm>
        <a:prstGeom prst="rect">
          <a:avLst/>
        </a:prstGeom>
      </xdr:spPr>
    </xdr:pic>
    <xdr:clientData/>
  </xdr:twoCellAnchor>
  <xdr:twoCellAnchor editAs="oneCell">
    <xdr:from>
      <xdr:col>8</xdr:col>
      <xdr:colOff>180974</xdr:colOff>
      <xdr:row>5</xdr:row>
      <xdr:rowOff>102278</xdr:rowOff>
    </xdr:from>
    <xdr:to>
      <xdr:col>8</xdr:col>
      <xdr:colOff>485775</xdr:colOff>
      <xdr:row>7</xdr:row>
      <xdr:rowOff>28575</xdr:rowOff>
    </xdr:to>
    <xdr:pic>
      <xdr:nvPicPr>
        <xdr:cNvPr id="63" name="Picture 62">
          <a:extLst>
            <a:ext uri="{FF2B5EF4-FFF2-40B4-BE49-F238E27FC236}">
              <a16:creationId xmlns:a16="http://schemas.microsoft.com/office/drawing/2014/main" id="{DF21413C-9432-72B6-3F1A-1340A98F469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362574" y="1007153"/>
          <a:ext cx="304801" cy="288247"/>
        </a:xfrm>
        <a:prstGeom prst="rect">
          <a:avLst/>
        </a:prstGeom>
      </xdr:spPr>
    </xdr:pic>
    <xdr:clientData/>
  </xdr:twoCellAnchor>
  <xdr:twoCellAnchor editAs="oneCell">
    <xdr:from>
      <xdr:col>11</xdr:col>
      <xdr:colOff>519115</xdr:colOff>
      <xdr:row>5</xdr:row>
      <xdr:rowOff>146217</xdr:rowOff>
    </xdr:from>
    <xdr:to>
      <xdr:col>12</xdr:col>
      <xdr:colOff>61914</xdr:colOff>
      <xdr:row>7</xdr:row>
      <xdr:rowOff>26782</xdr:rowOff>
    </xdr:to>
    <xdr:pic>
      <xdr:nvPicPr>
        <xdr:cNvPr id="64" name="Picture 63">
          <a:extLst>
            <a:ext uri="{FF2B5EF4-FFF2-40B4-BE49-F238E27FC236}">
              <a16:creationId xmlns:a16="http://schemas.microsoft.com/office/drawing/2014/main" id="{3CD58A21-50A8-3A9B-63FF-ED97EC692B9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643815" y="1051092"/>
          <a:ext cx="190499" cy="242515"/>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29050922" createdVersion="5" refreshedVersion="8" minRefreshableVersion="3" recordCount="0" supportSubquery="1" supportAdvancedDrill="1" xr:uid="{2C318800-63B3-464D-B8BE-03E5651A5073}">
  <cacheSource type="external" connectionId="2"/>
  <cacheFields count="3">
    <cacheField name="[credit_card_fraud_dataset].[IsFraud].[IsFraud]" caption="IsFraud" numFmtId="0" hierarchy="6" level="1">
      <sharedItems containsSemiMixedTypes="0" containsNonDate="0" containsString="0"/>
    </cacheField>
    <cacheField name="[credit_card_fraud_dataset].[Month].[Month]" caption="Month" numFmtId="0" hierarchy="8" level="1">
      <sharedItems count="12">
        <s v="Jan"/>
        <s v="Feb"/>
        <s v="Mar"/>
        <s v="Apr"/>
        <s v="May"/>
        <s v="Jun"/>
        <s v="Jul"/>
        <s v="Aug"/>
        <s v="Sep"/>
        <s v="Oct"/>
        <s v="Nov"/>
        <s v="Dec"/>
      </sharedItems>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0" memberValueDatatype="130" unbalanced="0"/>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0"/>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2"/>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1"/>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hidden="1">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54282408" createdVersion="5" refreshedVersion="8" minRefreshableVersion="3" recordCount="0" supportSubquery="1" supportAdvancedDrill="1" xr:uid="{F8E60997-604E-43DF-976A-3C74A66DEBD3}">
  <cacheSource type="external" connectionId="2"/>
  <cacheFields count="6">
    <cacheField name="[credit_card_fraud_dataset].[Location].[Location]" caption="Location" numFmtId="0" hierarchy="5" level="1">
      <sharedItems count="6">
        <s v="New York"/>
        <s v="Chicago" u="1"/>
        <s v="Dallas" u="1"/>
        <s v="Houston" u="1"/>
        <s v="Phoenix" u="1"/>
        <s v="San Diego" u="1"/>
      </sharedItems>
    </cacheField>
    <cacheField name="[credit_card_fraud_dataset].[IsFraud].[IsFraud]" caption="IsFraud" numFmtId="0" hierarchy="6" level="1">
      <sharedItems containsSemiMixedTypes="0" containsNonDate="0" containsString="0"/>
    </cacheField>
    <cacheField name="[credit_card_fraud_dataset].[MerchantID].[MerchantID]" caption="MerchantID" numFmtId="0" hierarchy="3" level="1">
      <sharedItems containsSemiMixedTypes="0" containsString="0" containsNumber="1" containsInteger="1" minValue="1" maxValue="1000" count="554">
        <n v="878"/>
        <n v="612" u="1"/>
        <n v="875" u="1"/>
        <n v="37" u="1"/>
        <n v="695" u="1"/>
        <n v="958" u="1"/>
        <n v="744" u="1"/>
        <n v="834" u="1"/>
        <n v="216" u="1"/>
        <n v="769" u="1"/>
        <n v="547" u="1"/>
        <n v="204" u="1"/>
        <n v="31" u="1"/>
        <n v="869" u="1"/>
        <n v="583" u="1"/>
        <n v="1" u="1"/>
        <n v="4" u="1"/>
        <n v="5" u="1"/>
        <n v="6" u="1"/>
        <n v="9" u="1"/>
        <n v="11" u="1"/>
        <n v="15" u="1"/>
        <n v="17" u="1"/>
        <n v="18" u="1"/>
        <n v="19" u="1"/>
        <n v="20" u="1"/>
        <n v="21" u="1"/>
        <n v="23" u="1"/>
        <n v="25" u="1"/>
        <n v="28" u="1"/>
        <n v="29" u="1"/>
        <n v="30" u="1"/>
        <n v="32" u="1"/>
        <n v="41" u="1"/>
        <n v="42" u="1"/>
        <n v="43" u="1"/>
        <n v="44" u="1"/>
        <n v="45" u="1"/>
        <n v="46" u="1"/>
        <n v="47" u="1"/>
        <n v="48" u="1"/>
        <n v="49" u="1"/>
        <n v="52" u="1"/>
        <n v="55" u="1"/>
        <n v="56" u="1"/>
        <n v="57" u="1"/>
        <n v="59" u="1"/>
        <n v="60" u="1"/>
        <n v="61" u="1"/>
        <n v="62" u="1"/>
        <n v="63" u="1"/>
        <n v="64" u="1"/>
        <n v="65" u="1"/>
        <n v="66" u="1"/>
        <n v="69" u="1"/>
        <n v="70" u="1"/>
        <n v="71" u="1"/>
        <n v="73" u="1"/>
        <n v="75" u="1"/>
        <n v="76" u="1"/>
        <n v="77" u="1"/>
        <n v="79" u="1"/>
        <n v="85" u="1"/>
        <n v="94" u="1"/>
        <n v="95" u="1"/>
        <n v="97" u="1"/>
        <n v="98" u="1"/>
        <n v="101" u="1"/>
        <n v="102" u="1"/>
        <n v="104" u="1"/>
        <n v="106" u="1"/>
        <n v="107" u="1"/>
        <n v="110" u="1"/>
        <n v="111" u="1"/>
        <n v="112" u="1"/>
        <n v="115" u="1"/>
        <n v="116" u="1"/>
        <n v="118" u="1"/>
        <n v="119" u="1"/>
        <n v="120" u="1"/>
        <n v="123" u="1"/>
        <n v="124" u="1"/>
        <n v="126" u="1"/>
        <n v="127" u="1"/>
        <n v="129" u="1"/>
        <n v="131" u="1"/>
        <n v="134" u="1"/>
        <n v="135" u="1"/>
        <n v="136" u="1"/>
        <n v="137" u="1"/>
        <n v="138" u="1"/>
        <n v="144" u="1"/>
        <n v="145" u="1"/>
        <n v="146" u="1"/>
        <n v="152" u="1"/>
        <n v="156" u="1"/>
        <n v="157" u="1"/>
        <n v="159" u="1"/>
        <n v="160" u="1"/>
        <n v="161" u="1"/>
        <n v="162" u="1"/>
        <n v="164" u="1"/>
        <n v="165" u="1"/>
        <n v="168" u="1"/>
        <n v="169" u="1"/>
        <n v="170" u="1"/>
        <n v="176" u="1"/>
        <n v="177" u="1"/>
        <n v="178" u="1"/>
        <n v="179" u="1"/>
        <n v="181" u="1"/>
        <n v="182" u="1"/>
        <n v="184" u="1"/>
        <n v="185" u="1"/>
        <n v="186" u="1"/>
        <n v="187" u="1"/>
        <n v="188" u="1"/>
        <n v="191" u="1"/>
        <n v="196" u="1"/>
        <n v="197" u="1"/>
        <n v="198" u="1"/>
        <n v="202" u="1"/>
        <n v="207" u="1"/>
        <n v="209" u="1"/>
        <n v="210" u="1"/>
        <n v="213" u="1"/>
        <n v="214" u="1"/>
        <n v="218" u="1"/>
        <n v="222" u="1"/>
        <n v="224" u="1"/>
        <n v="225" u="1"/>
        <n v="226" u="1"/>
        <n v="230" u="1"/>
        <n v="231" u="1"/>
        <n v="232" u="1"/>
        <n v="234" u="1"/>
        <n v="235" u="1"/>
        <n v="236" u="1"/>
        <n v="237" u="1"/>
        <n v="239" u="1"/>
        <n v="240" u="1"/>
        <n v="241" u="1"/>
        <n v="242" u="1"/>
        <n v="243" u="1"/>
        <n v="244" u="1"/>
        <n v="245" u="1"/>
        <n v="246" u="1"/>
        <n v="248" u="1"/>
        <n v="252" u="1"/>
        <n v="253" u="1"/>
        <n v="254" u="1"/>
        <n v="255" u="1"/>
        <n v="256" u="1"/>
        <n v="257" u="1"/>
        <n v="259" u="1"/>
        <n v="261" u="1"/>
        <n v="263" u="1"/>
        <n v="264" u="1"/>
        <n v="265" u="1"/>
        <n v="266" u="1"/>
        <n v="267" u="1"/>
        <n v="269" u="1"/>
        <n v="273" u="1"/>
        <n v="276" u="1"/>
        <n v="277" u="1"/>
        <n v="278" u="1"/>
        <n v="279" u="1"/>
        <n v="280" u="1"/>
        <n v="282" u="1"/>
        <n v="284" u="1"/>
        <n v="285" u="1"/>
        <n v="286" u="1"/>
        <n v="287" u="1"/>
        <n v="288" u="1"/>
        <n v="290" u="1"/>
        <n v="292" u="1"/>
        <n v="293" u="1"/>
        <n v="294" u="1"/>
        <n v="295" u="1"/>
        <n v="304" u="1"/>
        <n v="305" u="1"/>
        <n v="306" u="1"/>
        <n v="308" u="1"/>
        <n v="309" u="1"/>
        <n v="310" u="1"/>
        <n v="311" u="1"/>
        <n v="312" u="1"/>
        <n v="313" u="1"/>
        <n v="314" u="1"/>
        <n v="315" u="1"/>
        <n v="316" u="1"/>
        <n v="317" u="1"/>
        <n v="318" u="1"/>
        <n v="321" u="1"/>
        <n v="324" u="1"/>
        <n v="325" u="1"/>
        <n v="326" u="1"/>
        <n v="327" u="1"/>
        <n v="336" u="1"/>
        <n v="338" u="1"/>
        <n v="340" u="1"/>
        <n v="341" u="1"/>
        <n v="342" u="1"/>
        <n v="344" u="1"/>
        <n v="346" u="1"/>
        <n v="347" u="1"/>
        <n v="351" u="1"/>
        <n v="353" u="1"/>
        <n v="354" u="1"/>
        <n v="355" u="1"/>
        <n v="356" u="1"/>
        <n v="358" u="1"/>
        <n v="360" u="1"/>
        <n v="362" u="1"/>
        <n v="363" u="1"/>
        <n v="364" u="1"/>
        <n v="366" u="1"/>
        <n v="367" u="1"/>
        <n v="371" u="1"/>
        <n v="373" u="1"/>
        <n v="374" u="1"/>
        <n v="376" u="1"/>
        <n v="383" u="1"/>
        <n v="386" u="1"/>
        <n v="389" u="1"/>
        <n v="390" u="1"/>
        <n v="392" u="1"/>
        <n v="394" u="1"/>
        <n v="397" u="1"/>
        <n v="400" u="1"/>
        <n v="401" u="1"/>
        <n v="404" u="1"/>
        <n v="406" u="1"/>
        <n v="407" u="1"/>
        <n v="408" u="1"/>
        <n v="409" u="1"/>
        <n v="412" u="1"/>
        <n v="414" u="1"/>
        <n v="416" u="1"/>
        <n v="417" u="1"/>
        <n v="420" u="1"/>
        <n v="422" u="1"/>
        <n v="425" u="1"/>
        <n v="426" u="1"/>
        <n v="427" u="1"/>
        <n v="429" u="1"/>
        <n v="431" u="1"/>
        <n v="433" u="1"/>
        <n v="436" u="1"/>
        <n v="437" u="1"/>
        <n v="440" u="1"/>
        <n v="441" u="1"/>
        <n v="442" u="1"/>
        <n v="444" u="1"/>
        <n v="446" u="1"/>
        <n v="449" u="1"/>
        <n v="451" u="1"/>
        <n v="455" u="1"/>
        <n v="456" u="1"/>
        <n v="459" u="1"/>
        <n v="461" u="1"/>
        <n v="462" u="1"/>
        <n v="464" u="1"/>
        <n v="468" u="1"/>
        <n v="470" u="1"/>
        <n v="471" u="1"/>
        <n v="472" u="1"/>
        <n v="473" u="1"/>
        <n v="474" u="1"/>
        <n v="475" u="1"/>
        <n v="476" u="1"/>
        <n v="477" u="1"/>
        <n v="478" u="1"/>
        <n v="479" u="1"/>
        <n v="480" u="1"/>
        <n v="481" u="1"/>
        <n v="485" u="1"/>
        <n v="488" u="1"/>
        <n v="492" u="1"/>
        <n v="493" u="1"/>
        <n v="496" u="1"/>
        <n v="497" u="1"/>
        <n v="501" u="1"/>
        <n v="503" u="1"/>
        <n v="504" u="1"/>
        <n v="505" u="1"/>
        <n v="507" u="1"/>
        <n v="508" u="1"/>
        <n v="513" u="1"/>
        <n v="514" u="1"/>
        <n v="519" u="1"/>
        <n v="521" u="1"/>
        <n v="522" u="1"/>
        <n v="524" u="1"/>
        <n v="525" u="1"/>
        <n v="527" u="1"/>
        <n v="528" u="1"/>
        <n v="529" u="1"/>
        <n v="530" u="1"/>
        <n v="531" u="1"/>
        <n v="534" u="1"/>
        <n v="535" u="1"/>
        <n v="536" u="1"/>
        <n v="537" u="1"/>
        <n v="538" u="1"/>
        <n v="539" u="1"/>
        <n v="540" u="1"/>
        <n v="541" u="1"/>
        <n v="543" u="1"/>
        <n v="544" u="1"/>
        <n v="545" u="1"/>
        <n v="546" u="1"/>
        <n v="548" u="1"/>
        <n v="549" u="1"/>
        <n v="550" u="1"/>
        <n v="552" u="1"/>
        <n v="554" u="1"/>
        <n v="555" u="1"/>
        <n v="556" u="1"/>
        <n v="558" u="1"/>
        <n v="559" u="1"/>
        <n v="561" u="1"/>
        <n v="562" u="1"/>
        <n v="563" u="1"/>
        <n v="565" u="1"/>
        <n v="566" u="1"/>
        <n v="568" u="1"/>
        <n v="569" u="1"/>
        <n v="570" u="1"/>
        <n v="574" u="1"/>
        <n v="577" u="1"/>
        <n v="578" u="1"/>
        <n v="580" u="1"/>
        <n v="581" u="1"/>
        <n v="584" u="1"/>
        <n v="587" u="1"/>
        <n v="588" u="1"/>
        <n v="590" u="1"/>
        <n v="593" u="1"/>
        <n v="596" u="1"/>
        <n v="598" u="1"/>
        <n v="599" u="1"/>
        <n v="602" u="1"/>
        <n v="605" u="1"/>
        <n v="607" u="1"/>
        <n v="608" u="1"/>
        <n v="610" u="1"/>
        <n v="613" u="1"/>
        <n v="614" u="1"/>
        <n v="615" u="1"/>
        <n v="618" u="1"/>
        <n v="619" u="1"/>
        <n v="620" u="1"/>
        <n v="621" u="1"/>
        <n v="624" u="1"/>
        <n v="626" u="1"/>
        <n v="628" u="1"/>
        <n v="630" u="1"/>
        <n v="631" u="1"/>
        <n v="633" u="1"/>
        <n v="635" u="1"/>
        <n v="636" u="1"/>
        <n v="637" u="1"/>
        <n v="639" u="1"/>
        <n v="640" u="1"/>
        <n v="641" u="1"/>
        <n v="642" u="1"/>
        <n v="644" u="1"/>
        <n v="646" u="1"/>
        <n v="647" u="1"/>
        <n v="650" u="1"/>
        <n v="652" u="1"/>
        <n v="654" u="1"/>
        <n v="655" u="1"/>
        <n v="658" u="1"/>
        <n v="659" u="1"/>
        <n v="660" u="1"/>
        <n v="661" u="1"/>
        <n v="664" u="1"/>
        <n v="665" u="1"/>
        <n v="666" u="1"/>
        <n v="667" u="1"/>
        <n v="670" u="1"/>
        <n v="671" u="1"/>
        <n v="673" u="1"/>
        <n v="674" u="1"/>
        <n v="675" u="1"/>
        <n v="677" u="1"/>
        <n v="680" u="1"/>
        <n v="681" u="1"/>
        <n v="684" u="1"/>
        <n v="687" u="1"/>
        <n v="693" u="1"/>
        <n v="696" u="1"/>
        <n v="698" u="1"/>
        <n v="699" u="1"/>
        <n v="700" u="1"/>
        <n v="703" u="1"/>
        <n v="708" u="1"/>
        <n v="709" u="1"/>
        <n v="712" u="1"/>
        <n v="713" u="1"/>
        <n v="715" u="1"/>
        <n v="716" u="1"/>
        <n v="717" u="1"/>
        <n v="719" u="1"/>
        <n v="720" u="1"/>
        <n v="723" u="1"/>
        <n v="724" u="1"/>
        <n v="725" u="1"/>
        <n v="726" u="1"/>
        <n v="727" u="1"/>
        <n v="728" u="1"/>
        <n v="729" u="1"/>
        <n v="732" u="1"/>
        <n v="733" u="1"/>
        <n v="734" u="1"/>
        <n v="736" u="1"/>
        <n v="737" u="1"/>
        <n v="740" u="1"/>
        <n v="741" u="1"/>
        <n v="742" u="1"/>
        <n v="747" u="1"/>
        <n v="749" u="1"/>
        <n v="751" u="1"/>
        <n v="753" u="1"/>
        <n v="754" u="1"/>
        <n v="755" u="1"/>
        <n v="758" u="1"/>
        <n v="761" u="1"/>
        <n v="762" u="1"/>
        <n v="766" u="1"/>
        <n v="770" u="1"/>
        <n v="771" u="1"/>
        <n v="772" u="1"/>
        <n v="773" u="1"/>
        <n v="774" u="1"/>
        <n v="775" u="1"/>
        <n v="777" u="1"/>
        <n v="779" u="1"/>
        <n v="782" u="1"/>
        <n v="784" u="1"/>
        <n v="786" u="1"/>
        <n v="787" u="1"/>
        <n v="792" u="1"/>
        <n v="795" u="1"/>
        <n v="797" u="1"/>
        <n v="800" u="1"/>
        <n v="802" u="1"/>
        <n v="803" u="1"/>
        <n v="804" u="1"/>
        <n v="805" u="1"/>
        <n v="806" u="1"/>
        <n v="807" u="1"/>
        <n v="808" u="1"/>
        <n v="810" u="1"/>
        <n v="811" u="1"/>
        <n v="812" u="1"/>
        <n v="814" u="1"/>
        <n v="815" u="1"/>
        <n v="816" u="1"/>
        <n v="817" u="1"/>
        <n v="818" u="1"/>
        <n v="819" u="1"/>
        <n v="822" u="1"/>
        <n v="825" u="1"/>
        <n v="827" u="1"/>
        <n v="828" u="1"/>
        <n v="829" u="1"/>
        <n v="830" u="1"/>
        <n v="831" u="1"/>
        <n v="836" u="1"/>
        <n v="837" u="1"/>
        <n v="838" u="1"/>
        <n v="839" u="1"/>
        <n v="841" u="1"/>
        <n v="844" u="1"/>
        <n v="847" u="1"/>
        <n v="850" u="1"/>
        <n v="851" u="1"/>
        <n v="852" u="1"/>
        <n v="854" u="1"/>
        <n v="855" u="1"/>
        <n v="859" u="1"/>
        <n v="860" u="1"/>
        <n v="861" u="1"/>
        <n v="862" u="1"/>
        <n v="865" u="1"/>
        <n v="866" u="1"/>
        <n v="868" u="1"/>
        <n v="870" u="1"/>
        <n v="871" u="1"/>
        <n v="876" u="1"/>
        <n v="877" u="1"/>
        <n v="880" u="1"/>
        <n v="881" u="1"/>
        <n v="882" u="1"/>
        <n v="883" u="1"/>
        <n v="884" u="1"/>
        <n v="885" u="1"/>
        <n v="886" u="1"/>
        <n v="889" u="1"/>
        <n v="890" u="1"/>
        <n v="893" u="1"/>
        <n v="895" u="1"/>
        <n v="896" u="1"/>
        <n v="900" u="1"/>
        <n v="902" u="1"/>
        <n v="903" u="1"/>
        <n v="904" u="1"/>
        <n v="905" u="1"/>
        <n v="906" u="1"/>
        <n v="910" u="1"/>
        <n v="912" u="1"/>
        <n v="914" u="1"/>
        <n v="916" u="1"/>
        <n v="919" u="1"/>
        <n v="920" u="1"/>
        <n v="922" u="1"/>
        <n v="923" u="1"/>
        <n v="925" u="1"/>
        <n v="926" u="1"/>
        <n v="928" u="1"/>
        <n v="932" u="1"/>
        <n v="933" u="1"/>
        <n v="934" u="1"/>
        <n v="935" u="1"/>
        <n v="937" u="1"/>
        <n v="939" u="1"/>
        <n v="941" u="1"/>
        <n v="943" u="1"/>
        <n v="945" u="1"/>
        <n v="950" u="1"/>
        <n v="951" u="1"/>
        <n v="952" u="1"/>
        <n v="955" u="1"/>
        <n v="956" u="1"/>
        <n v="959" u="1"/>
        <n v="960" u="1"/>
        <n v="961" u="1"/>
        <n v="964" u="1"/>
        <n v="968" u="1"/>
        <n v="973" u="1"/>
        <n v="975" u="1"/>
        <n v="976" u="1"/>
        <n v="978" u="1"/>
        <n v="981" u="1"/>
        <n v="982" u="1"/>
        <n v="986" u="1"/>
        <n v="989" u="1"/>
        <n v="992" u="1"/>
        <n v="997" u="1"/>
        <n v="999" u="1"/>
        <n v="1000" u="1"/>
      </sharedItems>
      <extLst>
        <ext xmlns:x15="http://schemas.microsoft.com/office/spreadsheetml/2010/11/main" uri="{4F2E5C28-24EA-4eb8-9CBF-B6C8F9C3D259}">
          <x15:cachedUniqueNames>
            <x15:cachedUniqueName index="0" name="[credit_card_fraud_dataset].[MerchantID].&amp;[878]"/>
            <x15:cachedUniqueName index="1" name="[credit_card_fraud_dataset].[MerchantID].&amp;[612]"/>
            <x15:cachedUniqueName index="2" name="[credit_card_fraud_dataset].[MerchantID].&amp;[875]"/>
            <x15:cachedUniqueName index="3" name="[credit_card_fraud_dataset].[MerchantID].&amp;[37]"/>
            <x15:cachedUniqueName index="4" name="[credit_card_fraud_dataset].[MerchantID].&amp;[695]"/>
            <x15:cachedUniqueName index="5" name="[credit_card_fraud_dataset].[MerchantID].&amp;[958]"/>
            <x15:cachedUniqueName index="6" name="[credit_card_fraud_dataset].[MerchantID].&amp;[744]"/>
            <x15:cachedUniqueName index="7" name="[credit_card_fraud_dataset].[MerchantID].&amp;[834]"/>
            <x15:cachedUniqueName index="8" name="[credit_card_fraud_dataset].[MerchantID].&amp;[216]"/>
            <x15:cachedUniqueName index="9" name="[credit_card_fraud_dataset].[MerchantID].&amp;[769]"/>
            <x15:cachedUniqueName index="10" name="[credit_card_fraud_dataset].[MerchantID].&amp;[547]"/>
            <x15:cachedUniqueName index="11" name="[credit_card_fraud_dataset].[MerchantID].&amp;[204]"/>
            <x15:cachedUniqueName index="12" name="[credit_card_fraud_dataset].[MerchantID].&amp;[31]"/>
            <x15:cachedUniqueName index="13" name="[credit_card_fraud_dataset].[MerchantID].&amp;[869]"/>
            <x15:cachedUniqueName index="14" name="[credit_card_fraud_dataset].[MerchantID].&amp;[583]"/>
            <x15:cachedUniqueName index="15" name="[credit_card_fraud_dataset].[MerchantID].&amp;[1]"/>
            <x15:cachedUniqueName index="16" name="[credit_card_fraud_dataset].[MerchantID].&amp;[4]"/>
            <x15:cachedUniqueName index="17" name="[credit_card_fraud_dataset].[MerchantID].&amp;[5]"/>
            <x15:cachedUniqueName index="18" name="[credit_card_fraud_dataset].[MerchantID].&amp;[6]"/>
            <x15:cachedUniqueName index="19" name="[credit_card_fraud_dataset].[MerchantID].&amp;[9]"/>
            <x15:cachedUniqueName index="20" name="[credit_card_fraud_dataset].[MerchantID].&amp;[11]"/>
            <x15:cachedUniqueName index="21" name="[credit_card_fraud_dataset].[MerchantID].&amp;[15]"/>
            <x15:cachedUniqueName index="22" name="[credit_card_fraud_dataset].[MerchantID].&amp;[17]"/>
            <x15:cachedUniqueName index="23" name="[credit_card_fraud_dataset].[MerchantID].&amp;[18]"/>
            <x15:cachedUniqueName index="24" name="[credit_card_fraud_dataset].[MerchantID].&amp;[19]"/>
            <x15:cachedUniqueName index="25" name="[credit_card_fraud_dataset].[MerchantID].&amp;[20]"/>
            <x15:cachedUniqueName index="26" name="[credit_card_fraud_dataset].[MerchantID].&amp;[21]"/>
            <x15:cachedUniqueName index="27" name="[credit_card_fraud_dataset].[MerchantID].&amp;[23]"/>
            <x15:cachedUniqueName index="28" name="[credit_card_fraud_dataset].[MerchantID].&amp;[25]"/>
            <x15:cachedUniqueName index="29" name="[credit_card_fraud_dataset].[MerchantID].&amp;[28]"/>
            <x15:cachedUniqueName index="30" name="[credit_card_fraud_dataset].[MerchantID].&amp;[29]"/>
            <x15:cachedUniqueName index="31" name="[credit_card_fraud_dataset].[MerchantID].&amp;[30]"/>
            <x15:cachedUniqueName index="32" name="[credit_card_fraud_dataset].[MerchantID].&amp;[32]"/>
            <x15:cachedUniqueName index="33" name="[credit_card_fraud_dataset].[MerchantID].&amp;[41]"/>
            <x15:cachedUniqueName index="34" name="[credit_card_fraud_dataset].[MerchantID].&amp;[42]"/>
            <x15:cachedUniqueName index="35" name="[credit_card_fraud_dataset].[MerchantID].&amp;[43]"/>
            <x15:cachedUniqueName index="36" name="[credit_card_fraud_dataset].[MerchantID].&amp;[44]"/>
            <x15:cachedUniqueName index="37" name="[credit_card_fraud_dataset].[MerchantID].&amp;[45]"/>
            <x15:cachedUniqueName index="38" name="[credit_card_fraud_dataset].[MerchantID].&amp;[46]"/>
            <x15:cachedUniqueName index="39" name="[credit_card_fraud_dataset].[MerchantID].&amp;[47]"/>
            <x15:cachedUniqueName index="40" name="[credit_card_fraud_dataset].[MerchantID].&amp;[48]"/>
            <x15:cachedUniqueName index="41" name="[credit_card_fraud_dataset].[MerchantID].&amp;[49]"/>
            <x15:cachedUniqueName index="42" name="[credit_card_fraud_dataset].[MerchantID].&amp;[52]"/>
            <x15:cachedUniqueName index="43" name="[credit_card_fraud_dataset].[MerchantID].&amp;[55]"/>
            <x15:cachedUniqueName index="44" name="[credit_card_fraud_dataset].[MerchantID].&amp;[56]"/>
            <x15:cachedUniqueName index="45" name="[credit_card_fraud_dataset].[MerchantID].&amp;[57]"/>
            <x15:cachedUniqueName index="46" name="[credit_card_fraud_dataset].[MerchantID].&amp;[59]"/>
            <x15:cachedUniqueName index="47" name="[credit_card_fraud_dataset].[MerchantID].&amp;[60]"/>
            <x15:cachedUniqueName index="48" name="[credit_card_fraud_dataset].[MerchantID].&amp;[61]"/>
            <x15:cachedUniqueName index="49" name="[credit_card_fraud_dataset].[MerchantID].&amp;[62]"/>
            <x15:cachedUniqueName index="50" name="[credit_card_fraud_dataset].[MerchantID].&amp;[63]"/>
            <x15:cachedUniqueName index="51" name="[credit_card_fraud_dataset].[MerchantID].&amp;[64]"/>
            <x15:cachedUniqueName index="52" name="[credit_card_fraud_dataset].[MerchantID].&amp;[65]"/>
            <x15:cachedUniqueName index="53" name="[credit_card_fraud_dataset].[MerchantID].&amp;[66]"/>
            <x15:cachedUniqueName index="54" name="[credit_card_fraud_dataset].[MerchantID].&amp;[69]"/>
            <x15:cachedUniqueName index="55" name="[credit_card_fraud_dataset].[MerchantID].&amp;[70]"/>
            <x15:cachedUniqueName index="56" name="[credit_card_fraud_dataset].[MerchantID].&amp;[71]"/>
            <x15:cachedUniqueName index="57" name="[credit_card_fraud_dataset].[MerchantID].&amp;[73]"/>
            <x15:cachedUniqueName index="58" name="[credit_card_fraud_dataset].[MerchantID].&amp;[75]"/>
            <x15:cachedUniqueName index="59" name="[credit_card_fraud_dataset].[MerchantID].&amp;[76]"/>
            <x15:cachedUniqueName index="60" name="[credit_card_fraud_dataset].[MerchantID].&amp;[77]"/>
            <x15:cachedUniqueName index="61" name="[credit_card_fraud_dataset].[MerchantID].&amp;[79]"/>
            <x15:cachedUniqueName index="62" name="[credit_card_fraud_dataset].[MerchantID].&amp;[85]"/>
            <x15:cachedUniqueName index="63" name="[credit_card_fraud_dataset].[MerchantID].&amp;[94]"/>
            <x15:cachedUniqueName index="64" name="[credit_card_fraud_dataset].[MerchantID].&amp;[95]"/>
            <x15:cachedUniqueName index="65" name="[credit_card_fraud_dataset].[MerchantID].&amp;[97]"/>
            <x15:cachedUniqueName index="66" name="[credit_card_fraud_dataset].[MerchantID].&amp;[98]"/>
            <x15:cachedUniqueName index="67" name="[credit_card_fraud_dataset].[MerchantID].&amp;[101]"/>
            <x15:cachedUniqueName index="68" name="[credit_card_fraud_dataset].[MerchantID].&amp;[102]"/>
            <x15:cachedUniqueName index="69" name="[credit_card_fraud_dataset].[MerchantID].&amp;[104]"/>
            <x15:cachedUniqueName index="70" name="[credit_card_fraud_dataset].[MerchantID].&amp;[106]"/>
            <x15:cachedUniqueName index="71" name="[credit_card_fraud_dataset].[MerchantID].&amp;[107]"/>
            <x15:cachedUniqueName index="72" name="[credit_card_fraud_dataset].[MerchantID].&amp;[110]"/>
            <x15:cachedUniqueName index="73" name="[credit_card_fraud_dataset].[MerchantID].&amp;[111]"/>
            <x15:cachedUniqueName index="74" name="[credit_card_fraud_dataset].[MerchantID].&amp;[112]"/>
            <x15:cachedUniqueName index="75" name="[credit_card_fraud_dataset].[MerchantID].&amp;[115]"/>
            <x15:cachedUniqueName index="76" name="[credit_card_fraud_dataset].[MerchantID].&amp;[116]"/>
            <x15:cachedUniqueName index="77" name="[credit_card_fraud_dataset].[MerchantID].&amp;[118]"/>
            <x15:cachedUniqueName index="78" name="[credit_card_fraud_dataset].[MerchantID].&amp;[119]"/>
            <x15:cachedUniqueName index="79" name="[credit_card_fraud_dataset].[MerchantID].&amp;[120]"/>
            <x15:cachedUniqueName index="80" name="[credit_card_fraud_dataset].[MerchantID].&amp;[123]"/>
            <x15:cachedUniqueName index="81" name="[credit_card_fraud_dataset].[MerchantID].&amp;[124]"/>
            <x15:cachedUniqueName index="82" name="[credit_card_fraud_dataset].[MerchantID].&amp;[126]"/>
            <x15:cachedUniqueName index="83" name="[credit_card_fraud_dataset].[MerchantID].&amp;[127]"/>
            <x15:cachedUniqueName index="84" name="[credit_card_fraud_dataset].[MerchantID].&amp;[129]"/>
            <x15:cachedUniqueName index="85" name="[credit_card_fraud_dataset].[MerchantID].&amp;[131]"/>
            <x15:cachedUniqueName index="86" name="[credit_card_fraud_dataset].[MerchantID].&amp;[134]"/>
            <x15:cachedUniqueName index="87" name="[credit_card_fraud_dataset].[MerchantID].&amp;[135]"/>
            <x15:cachedUniqueName index="88" name="[credit_card_fraud_dataset].[MerchantID].&amp;[136]"/>
            <x15:cachedUniqueName index="89" name="[credit_card_fraud_dataset].[MerchantID].&amp;[137]"/>
            <x15:cachedUniqueName index="90" name="[credit_card_fraud_dataset].[MerchantID].&amp;[138]"/>
            <x15:cachedUniqueName index="91" name="[credit_card_fraud_dataset].[MerchantID].&amp;[144]"/>
            <x15:cachedUniqueName index="92" name="[credit_card_fraud_dataset].[MerchantID].&amp;[145]"/>
            <x15:cachedUniqueName index="93" name="[credit_card_fraud_dataset].[MerchantID].&amp;[146]"/>
            <x15:cachedUniqueName index="94" name="[credit_card_fraud_dataset].[MerchantID].&amp;[152]"/>
            <x15:cachedUniqueName index="95" name="[credit_card_fraud_dataset].[MerchantID].&amp;[156]"/>
            <x15:cachedUniqueName index="96" name="[credit_card_fraud_dataset].[MerchantID].&amp;[157]"/>
            <x15:cachedUniqueName index="97" name="[credit_card_fraud_dataset].[MerchantID].&amp;[159]"/>
            <x15:cachedUniqueName index="98" name="[credit_card_fraud_dataset].[MerchantID].&amp;[160]"/>
            <x15:cachedUniqueName index="99" name="[credit_card_fraud_dataset].[MerchantID].&amp;[161]"/>
            <x15:cachedUniqueName index="100" name="[credit_card_fraud_dataset].[MerchantID].&amp;[162]"/>
            <x15:cachedUniqueName index="101" name="[credit_card_fraud_dataset].[MerchantID].&amp;[164]"/>
            <x15:cachedUniqueName index="102" name="[credit_card_fraud_dataset].[MerchantID].&amp;[165]"/>
            <x15:cachedUniqueName index="103" name="[credit_card_fraud_dataset].[MerchantID].&amp;[168]"/>
            <x15:cachedUniqueName index="104" name="[credit_card_fraud_dataset].[MerchantID].&amp;[169]"/>
            <x15:cachedUniqueName index="105" name="[credit_card_fraud_dataset].[MerchantID].&amp;[170]"/>
            <x15:cachedUniqueName index="106" name="[credit_card_fraud_dataset].[MerchantID].&amp;[176]"/>
            <x15:cachedUniqueName index="107" name="[credit_card_fraud_dataset].[MerchantID].&amp;[177]"/>
            <x15:cachedUniqueName index="108" name="[credit_card_fraud_dataset].[MerchantID].&amp;[178]"/>
            <x15:cachedUniqueName index="109" name="[credit_card_fraud_dataset].[MerchantID].&amp;[179]"/>
            <x15:cachedUniqueName index="110" name="[credit_card_fraud_dataset].[MerchantID].&amp;[181]"/>
            <x15:cachedUniqueName index="111" name="[credit_card_fraud_dataset].[MerchantID].&amp;[182]"/>
            <x15:cachedUniqueName index="112" name="[credit_card_fraud_dataset].[MerchantID].&amp;[184]"/>
            <x15:cachedUniqueName index="113" name="[credit_card_fraud_dataset].[MerchantID].&amp;[185]"/>
            <x15:cachedUniqueName index="114" name="[credit_card_fraud_dataset].[MerchantID].&amp;[186]"/>
            <x15:cachedUniqueName index="115" name="[credit_card_fraud_dataset].[MerchantID].&amp;[187]"/>
            <x15:cachedUniqueName index="116" name="[credit_card_fraud_dataset].[MerchantID].&amp;[188]"/>
            <x15:cachedUniqueName index="117" name="[credit_card_fraud_dataset].[MerchantID].&amp;[191]"/>
            <x15:cachedUniqueName index="118" name="[credit_card_fraud_dataset].[MerchantID].&amp;[196]"/>
            <x15:cachedUniqueName index="119" name="[credit_card_fraud_dataset].[MerchantID].&amp;[197]"/>
            <x15:cachedUniqueName index="120" name="[credit_card_fraud_dataset].[MerchantID].&amp;[198]"/>
            <x15:cachedUniqueName index="121" name="[credit_card_fraud_dataset].[MerchantID].&amp;[202]"/>
            <x15:cachedUniqueName index="122" name="[credit_card_fraud_dataset].[MerchantID].&amp;[207]"/>
            <x15:cachedUniqueName index="123" name="[credit_card_fraud_dataset].[MerchantID].&amp;[209]"/>
            <x15:cachedUniqueName index="124" name="[credit_card_fraud_dataset].[MerchantID].&amp;[210]"/>
            <x15:cachedUniqueName index="125" name="[credit_card_fraud_dataset].[MerchantID].&amp;[213]"/>
            <x15:cachedUniqueName index="126" name="[credit_card_fraud_dataset].[MerchantID].&amp;[214]"/>
            <x15:cachedUniqueName index="127" name="[credit_card_fraud_dataset].[MerchantID].&amp;[218]"/>
            <x15:cachedUniqueName index="128" name="[credit_card_fraud_dataset].[MerchantID].&amp;[222]"/>
            <x15:cachedUniqueName index="129" name="[credit_card_fraud_dataset].[MerchantID].&amp;[224]"/>
            <x15:cachedUniqueName index="130" name="[credit_card_fraud_dataset].[MerchantID].&amp;[225]"/>
            <x15:cachedUniqueName index="131" name="[credit_card_fraud_dataset].[MerchantID].&amp;[226]"/>
            <x15:cachedUniqueName index="132" name="[credit_card_fraud_dataset].[MerchantID].&amp;[230]"/>
            <x15:cachedUniqueName index="133" name="[credit_card_fraud_dataset].[MerchantID].&amp;[231]"/>
            <x15:cachedUniqueName index="134" name="[credit_card_fraud_dataset].[MerchantID].&amp;[232]"/>
            <x15:cachedUniqueName index="135" name="[credit_card_fraud_dataset].[MerchantID].&amp;[234]"/>
            <x15:cachedUniqueName index="136" name="[credit_card_fraud_dataset].[MerchantID].&amp;[235]"/>
            <x15:cachedUniqueName index="137" name="[credit_card_fraud_dataset].[MerchantID].&amp;[236]"/>
            <x15:cachedUniqueName index="138" name="[credit_card_fraud_dataset].[MerchantID].&amp;[237]"/>
            <x15:cachedUniqueName index="139" name="[credit_card_fraud_dataset].[MerchantID].&amp;[239]"/>
            <x15:cachedUniqueName index="140" name="[credit_card_fraud_dataset].[MerchantID].&amp;[240]"/>
            <x15:cachedUniqueName index="141" name="[credit_card_fraud_dataset].[MerchantID].&amp;[241]"/>
            <x15:cachedUniqueName index="142" name="[credit_card_fraud_dataset].[MerchantID].&amp;[242]"/>
            <x15:cachedUniqueName index="143" name="[credit_card_fraud_dataset].[MerchantID].&amp;[243]"/>
            <x15:cachedUniqueName index="144" name="[credit_card_fraud_dataset].[MerchantID].&amp;[244]"/>
            <x15:cachedUniqueName index="145" name="[credit_card_fraud_dataset].[MerchantID].&amp;[245]"/>
            <x15:cachedUniqueName index="146" name="[credit_card_fraud_dataset].[MerchantID].&amp;[246]"/>
            <x15:cachedUniqueName index="147" name="[credit_card_fraud_dataset].[MerchantID].&amp;[248]"/>
            <x15:cachedUniqueName index="148" name="[credit_card_fraud_dataset].[MerchantID].&amp;[252]"/>
            <x15:cachedUniqueName index="149" name="[credit_card_fraud_dataset].[MerchantID].&amp;[253]"/>
            <x15:cachedUniqueName index="150" name="[credit_card_fraud_dataset].[MerchantID].&amp;[254]"/>
            <x15:cachedUniqueName index="151" name="[credit_card_fraud_dataset].[MerchantID].&amp;[255]"/>
            <x15:cachedUniqueName index="152" name="[credit_card_fraud_dataset].[MerchantID].&amp;[256]"/>
            <x15:cachedUniqueName index="153" name="[credit_card_fraud_dataset].[MerchantID].&amp;[257]"/>
            <x15:cachedUniqueName index="154" name="[credit_card_fraud_dataset].[MerchantID].&amp;[259]"/>
            <x15:cachedUniqueName index="155" name="[credit_card_fraud_dataset].[MerchantID].&amp;[261]"/>
            <x15:cachedUniqueName index="156" name="[credit_card_fraud_dataset].[MerchantID].&amp;[263]"/>
            <x15:cachedUniqueName index="157" name="[credit_card_fraud_dataset].[MerchantID].&amp;[264]"/>
            <x15:cachedUniqueName index="158" name="[credit_card_fraud_dataset].[MerchantID].&amp;[265]"/>
            <x15:cachedUniqueName index="159" name="[credit_card_fraud_dataset].[MerchantID].&amp;[266]"/>
            <x15:cachedUniqueName index="160" name="[credit_card_fraud_dataset].[MerchantID].&amp;[267]"/>
            <x15:cachedUniqueName index="161" name="[credit_card_fraud_dataset].[MerchantID].&amp;[269]"/>
            <x15:cachedUniqueName index="162" name="[credit_card_fraud_dataset].[MerchantID].&amp;[273]"/>
            <x15:cachedUniqueName index="163" name="[credit_card_fraud_dataset].[MerchantID].&amp;[276]"/>
            <x15:cachedUniqueName index="164" name="[credit_card_fraud_dataset].[MerchantID].&amp;[277]"/>
            <x15:cachedUniqueName index="165" name="[credit_card_fraud_dataset].[MerchantID].&amp;[278]"/>
            <x15:cachedUniqueName index="166" name="[credit_card_fraud_dataset].[MerchantID].&amp;[279]"/>
            <x15:cachedUniqueName index="167" name="[credit_card_fraud_dataset].[MerchantID].&amp;[280]"/>
            <x15:cachedUniqueName index="168" name="[credit_card_fraud_dataset].[MerchantID].&amp;[282]"/>
            <x15:cachedUniqueName index="169" name="[credit_card_fraud_dataset].[MerchantID].&amp;[284]"/>
            <x15:cachedUniqueName index="170" name="[credit_card_fraud_dataset].[MerchantID].&amp;[285]"/>
            <x15:cachedUniqueName index="171" name="[credit_card_fraud_dataset].[MerchantID].&amp;[286]"/>
            <x15:cachedUniqueName index="172" name="[credit_card_fraud_dataset].[MerchantID].&amp;[287]"/>
            <x15:cachedUniqueName index="173" name="[credit_card_fraud_dataset].[MerchantID].&amp;[288]"/>
            <x15:cachedUniqueName index="174" name="[credit_card_fraud_dataset].[MerchantID].&amp;[290]"/>
            <x15:cachedUniqueName index="175" name="[credit_card_fraud_dataset].[MerchantID].&amp;[292]"/>
            <x15:cachedUniqueName index="176" name="[credit_card_fraud_dataset].[MerchantID].&amp;[293]"/>
            <x15:cachedUniqueName index="177" name="[credit_card_fraud_dataset].[MerchantID].&amp;[294]"/>
            <x15:cachedUniqueName index="178" name="[credit_card_fraud_dataset].[MerchantID].&amp;[295]"/>
            <x15:cachedUniqueName index="179" name="[credit_card_fraud_dataset].[MerchantID].&amp;[304]"/>
            <x15:cachedUniqueName index="180" name="[credit_card_fraud_dataset].[MerchantID].&amp;[305]"/>
            <x15:cachedUniqueName index="181" name="[credit_card_fraud_dataset].[MerchantID].&amp;[306]"/>
            <x15:cachedUniqueName index="182" name="[credit_card_fraud_dataset].[MerchantID].&amp;[308]"/>
            <x15:cachedUniqueName index="183" name="[credit_card_fraud_dataset].[MerchantID].&amp;[309]"/>
            <x15:cachedUniqueName index="184" name="[credit_card_fraud_dataset].[MerchantID].&amp;[310]"/>
            <x15:cachedUniqueName index="185" name="[credit_card_fraud_dataset].[MerchantID].&amp;[311]"/>
            <x15:cachedUniqueName index="186" name="[credit_card_fraud_dataset].[MerchantID].&amp;[312]"/>
            <x15:cachedUniqueName index="187" name="[credit_card_fraud_dataset].[MerchantID].&amp;[313]"/>
            <x15:cachedUniqueName index="188" name="[credit_card_fraud_dataset].[MerchantID].&amp;[314]"/>
            <x15:cachedUniqueName index="189" name="[credit_card_fraud_dataset].[MerchantID].&amp;[315]"/>
            <x15:cachedUniqueName index="190" name="[credit_card_fraud_dataset].[MerchantID].&amp;[316]"/>
            <x15:cachedUniqueName index="191" name="[credit_card_fraud_dataset].[MerchantID].&amp;[317]"/>
            <x15:cachedUniqueName index="192" name="[credit_card_fraud_dataset].[MerchantID].&amp;[318]"/>
            <x15:cachedUniqueName index="193" name="[credit_card_fraud_dataset].[MerchantID].&amp;[321]"/>
            <x15:cachedUniqueName index="194" name="[credit_card_fraud_dataset].[MerchantID].&amp;[324]"/>
            <x15:cachedUniqueName index="195" name="[credit_card_fraud_dataset].[MerchantID].&amp;[325]"/>
            <x15:cachedUniqueName index="196" name="[credit_card_fraud_dataset].[MerchantID].&amp;[326]"/>
            <x15:cachedUniqueName index="197" name="[credit_card_fraud_dataset].[MerchantID].&amp;[327]"/>
            <x15:cachedUniqueName index="198" name="[credit_card_fraud_dataset].[MerchantID].&amp;[336]"/>
            <x15:cachedUniqueName index="199" name="[credit_card_fraud_dataset].[MerchantID].&amp;[338]"/>
            <x15:cachedUniqueName index="200" name="[credit_card_fraud_dataset].[MerchantID].&amp;[340]"/>
            <x15:cachedUniqueName index="201" name="[credit_card_fraud_dataset].[MerchantID].&amp;[341]"/>
            <x15:cachedUniqueName index="202" name="[credit_card_fraud_dataset].[MerchantID].&amp;[342]"/>
            <x15:cachedUniqueName index="203" name="[credit_card_fraud_dataset].[MerchantID].&amp;[344]"/>
            <x15:cachedUniqueName index="204" name="[credit_card_fraud_dataset].[MerchantID].&amp;[346]"/>
            <x15:cachedUniqueName index="205" name="[credit_card_fraud_dataset].[MerchantID].&amp;[347]"/>
            <x15:cachedUniqueName index="206" name="[credit_card_fraud_dataset].[MerchantID].&amp;[351]"/>
            <x15:cachedUniqueName index="207" name="[credit_card_fraud_dataset].[MerchantID].&amp;[353]"/>
            <x15:cachedUniqueName index="208" name="[credit_card_fraud_dataset].[MerchantID].&amp;[354]"/>
            <x15:cachedUniqueName index="209" name="[credit_card_fraud_dataset].[MerchantID].&amp;[355]"/>
            <x15:cachedUniqueName index="210" name="[credit_card_fraud_dataset].[MerchantID].&amp;[356]"/>
            <x15:cachedUniqueName index="211" name="[credit_card_fraud_dataset].[MerchantID].&amp;[358]"/>
            <x15:cachedUniqueName index="212" name="[credit_card_fraud_dataset].[MerchantID].&amp;[360]"/>
            <x15:cachedUniqueName index="213" name="[credit_card_fraud_dataset].[MerchantID].&amp;[362]"/>
            <x15:cachedUniqueName index="214" name="[credit_card_fraud_dataset].[MerchantID].&amp;[363]"/>
            <x15:cachedUniqueName index="215" name="[credit_card_fraud_dataset].[MerchantID].&amp;[364]"/>
            <x15:cachedUniqueName index="216" name="[credit_card_fraud_dataset].[MerchantID].&amp;[366]"/>
            <x15:cachedUniqueName index="217" name="[credit_card_fraud_dataset].[MerchantID].&amp;[367]"/>
            <x15:cachedUniqueName index="218" name="[credit_card_fraud_dataset].[MerchantID].&amp;[371]"/>
            <x15:cachedUniqueName index="219" name="[credit_card_fraud_dataset].[MerchantID].&amp;[373]"/>
            <x15:cachedUniqueName index="220" name="[credit_card_fraud_dataset].[MerchantID].&amp;[374]"/>
            <x15:cachedUniqueName index="221" name="[credit_card_fraud_dataset].[MerchantID].&amp;[376]"/>
            <x15:cachedUniqueName index="222" name="[credit_card_fraud_dataset].[MerchantID].&amp;[383]"/>
            <x15:cachedUniqueName index="223" name="[credit_card_fraud_dataset].[MerchantID].&amp;[386]"/>
            <x15:cachedUniqueName index="224" name="[credit_card_fraud_dataset].[MerchantID].&amp;[389]"/>
            <x15:cachedUniqueName index="225" name="[credit_card_fraud_dataset].[MerchantID].&amp;[390]"/>
            <x15:cachedUniqueName index="226" name="[credit_card_fraud_dataset].[MerchantID].&amp;[392]"/>
            <x15:cachedUniqueName index="227" name="[credit_card_fraud_dataset].[MerchantID].&amp;[394]"/>
            <x15:cachedUniqueName index="228" name="[credit_card_fraud_dataset].[MerchantID].&amp;[397]"/>
            <x15:cachedUniqueName index="229" name="[credit_card_fraud_dataset].[MerchantID].&amp;[400]"/>
            <x15:cachedUniqueName index="230" name="[credit_card_fraud_dataset].[MerchantID].&amp;[401]"/>
            <x15:cachedUniqueName index="231" name="[credit_card_fraud_dataset].[MerchantID].&amp;[404]"/>
            <x15:cachedUniqueName index="232" name="[credit_card_fraud_dataset].[MerchantID].&amp;[406]"/>
            <x15:cachedUniqueName index="233" name="[credit_card_fraud_dataset].[MerchantID].&amp;[407]"/>
            <x15:cachedUniqueName index="234" name="[credit_card_fraud_dataset].[MerchantID].&amp;[408]"/>
            <x15:cachedUniqueName index="235" name="[credit_card_fraud_dataset].[MerchantID].&amp;[409]"/>
            <x15:cachedUniqueName index="236" name="[credit_card_fraud_dataset].[MerchantID].&amp;[412]"/>
            <x15:cachedUniqueName index="237" name="[credit_card_fraud_dataset].[MerchantID].&amp;[414]"/>
            <x15:cachedUniqueName index="238" name="[credit_card_fraud_dataset].[MerchantID].&amp;[416]"/>
            <x15:cachedUniqueName index="239" name="[credit_card_fraud_dataset].[MerchantID].&amp;[417]"/>
            <x15:cachedUniqueName index="240" name="[credit_card_fraud_dataset].[MerchantID].&amp;[420]"/>
            <x15:cachedUniqueName index="241" name="[credit_card_fraud_dataset].[MerchantID].&amp;[422]"/>
            <x15:cachedUniqueName index="242" name="[credit_card_fraud_dataset].[MerchantID].&amp;[425]"/>
            <x15:cachedUniqueName index="243" name="[credit_card_fraud_dataset].[MerchantID].&amp;[426]"/>
            <x15:cachedUniqueName index="244" name="[credit_card_fraud_dataset].[MerchantID].&amp;[427]"/>
            <x15:cachedUniqueName index="245" name="[credit_card_fraud_dataset].[MerchantID].&amp;[429]"/>
            <x15:cachedUniqueName index="246" name="[credit_card_fraud_dataset].[MerchantID].&amp;[431]"/>
            <x15:cachedUniqueName index="247" name="[credit_card_fraud_dataset].[MerchantID].&amp;[433]"/>
            <x15:cachedUniqueName index="248" name="[credit_card_fraud_dataset].[MerchantID].&amp;[436]"/>
            <x15:cachedUniqueName index="249" name="[credit_card_fraud_dataset].[MerchantID].&amp;[437]"/>
            <x15:cachedUniqueName index="250" name="[credit_card_fraud_dataset].[MerchantID].&amp;[440]"/>
            <x15:cachedUniqueName index="251" name="[credit_card_fraud_dataset].[MerchantID].&amp;[441]"/>
            <x15:cachedUniqueName index="252" name="[credit_card_fraud_dataset].[MerchantID].&amp;[442]"/>
            <x15:cachedUniqueName index="253" name="[credit_card_fraud_dataset].[MerchantID].&amp;[444]"/>
            <x15:cachedUniqueName index="254" name="[credit_card_fraud_dataset].[MerchantID].&amp;[446]"/>
            <x15:cachedUniqueName index="255" name="[credit_card_fraud_dataset].[MerchantID].&amp;[449]"/>
            <x15:cachedUniqueName index="256" name="[credit_card_fraud_dataset].[MerchantID].&amp;[451]"/>
            <x15:cachedUniqueName index="257" name="[credit_card_fraud_dataset].[MerchantID].&amp;[455]"/>
            <x15:cachedUniqueName index="258" name="[credit_card_fraud_dataset].[MerchantID].&amp;[456]"/>
            <x15:cachedUniqueName index="259" name="[credit_card_fraud_dataset].[MerchantID].&amp;[459]"/>
            <x15:cachedUniqueName index="260" name="[credit_card_fraud_dataset].[MerchantID].&amp;[461]"/>
            <x15:cachedUniqueName index="261" name="[credit_card_fraud_dataset].[MerchantID].&amp;[462]"/>
            <x15:cachedUniqueName index="262" name="[credit_card_fraud_dataset].[MerchantID].&amp;[464]"/>
            <x15:cachedUniqueName index="263" name="[credit_card_fraud_dataset].[MerchantID].&amp;[468]"/>
            <x15:cachedUniqueName index="264" name="[credit_card_fraud_dataset].[MerchantID].&amp;[470]"/>
            <x15:cachedUniqueName index="265" name="[credit_card_fraud_dataset].[MerchantID].&amp;[471]"/>
            <x15:cachedUniqueName index="266" name="[credit_card_fraud_dataset].[MerchantID].&amp;[472]"/>
            <x15:cachedUniqueName index="267" name="[credit_card_fraud_dataset].[MerchantID].&amp;[473]"/>
            <x15:cachedUniqueName index="268" name="[credit_card_fraud_dataset].[MerchantID].&amp;[474]"/>
            <x15:cachedUniqueName index="269" name="[credit_card_fraud_dataset].[MerchantID].&amp;[475]"/>
            <x15:cachedUniqueName index="270" name="[credit_card_fraud_dataset].[MerchantID].&amp;[476]"/>
            <x15:cachedUniqueName index="271" name="[credit_card_fraud_dataset].[MerchantID].&amp;[477]"/>
            <x15:cachedUniqueName index="272" name="[credit_card_fraud_dataset].[MerchantID].&amp;[478]"/>
            <x15:cachedUniqueName index="273" name="[credit_card_fraud_dataset].[MerchantID].&amp;[479]"/>
            <x15:cachedUniqueName index="274" name="[credit_card_fraud_dataset].[MerchantID].&amp;[480]"/>
            <x15:cachedUniqueName index="275" name="[credit_card_fraud_dataset].[MerchantID].&amp;[481]"/>
            <x15:cachedUniqueName index="276" name="[credit_card_fraud_dataset].[MerchantID].&amp;[485]"/>
            <x15:cachedUniqueName index="277" name="[credit_card_fraud_dataset].[MerchantID].&amp;[488]"/>
            <x15:cachedUniqueName index="278" name="[credit_card_fraud_dataset].[MerchantID].&amp;[492]"/>
            <x15:cachedUniqueName index="279" name="[credit_card_fraud_dataset].[MerchantID].&amp;[493]"/>
            <x15:cachedUniqueName index="280" name="[credit_card_fraud_dataset].[MerchantID].&amp;[496]"/>
            <x15:cachedUniqueName index="281" name="[credit_card_fraud_dataset].[MerchantID].&amp;[497]"/>
            <x15:cachedUniqueName index="282" name="[credit_card_fraud_dataset].[MerchantID].&amp;[501]"/>
            <x15:cachedUniqueName index="283" name="[credit_card_fraud_dataset].[MerchantID].&amp;[503]"/>
            <x15:cachedUniqueName index="284" name="[credit_card_fraud_dataset].[MerchantID].&amp;[504]"/>
            <x15:cachedUniqueName index="285" name="[credit_card_fraud_dataset].[MerchantID].&amp;[505]"/>
            <x15:cachedUniqueName index="286" name="[credit_card_fraud_dataset].[MerchantID].&amp;[507]"/>
            <x15:cachedUniqueName index="287" name="[credit_card_fraud_dataset].[MerchantID].&amp;[508]"/>
            <x15:cachedUniqueName index="288" name="[credit_card_fraud_dataset].[MerchantID].&amp;[513]"/>
            <x15:cachedUniqueName index="289" name="[credit_card_fraud_dataset].[MerchantID].&amp;[514]"/>
            <x15:cachedUniqueName index="290" name="[credit_card_fraud_dataset].[MerchantID].&amp;[519]"/>
            <x15:cachedUniqueName index="291" name="[credit_card_fraud_dataset].[MerchantID].&amp;[521]"/>
            <x15:cachedUniqueName index="292" name="[credit_card_fraud_dataset].[MerchantID].&amp;[522]"/>
            <x15:cachedUniqueName index="293" name="[credit_card_fraud_dataset].[MerchantID].&amp;[524]"/>
            <x15:cachedUniqueName index="294" name="[credit_card_fraud_dataset].[MerchantID].&amp;[525]"/>
            <x15:cachedUniqueName index="295" name="[credit_card_fraud_dataset].[MerchantID].&amp;[527]"/>
            <x15:cachedUniqueName index="296" name="[credit_card_fraud_dataset].[MerchantID].&amp;[528]"/>
            <x15:cachedUniqueName index="297" name="[credit_card_fraud_dataset].[MerchantID].&amp;[529]"/>
            <x15:cachedUniqueName index="298" name="[credit_card_fraud_dataset].[MerchantID].&amp;[530]"/>
            <x15:cachedUniqueName index="299" name="[credit_card_fraud_dataset].[MerchantID].&amp;[531]"/>
            <x15:cachedUniqueName index="300" name="[credit_card_fraud_dataset].[MerchantID].&amp;[534]"/>
            <x15:cachedUniqueName index="301" name="[credit_card_fraud_dataset].[MerchantID].&amp;[535]"/>
            <x15:cachedUniqueName index="302" name="[credit_card_fraud_dataset].[MerchantID].&amp;[536]"/>
            <x15:cachedUniqueName index="303" name="[credit_card_fraud_dataset].[MerchantID].&amp;[537]"/>
            <x15:cachedUniqueName index="304" name="[credit_card_fraud_dataset].[MerchantID].&amp;[538]"/>
            <x15:cachedUniqueName index="305" name="[credit_card_fraud_dataset].[MerchantID].&amp;[539]"/>
            <x15:cachedUniqueName index="306" name="[credit_card_fraud_dataset].[MerchantID].&amp;[540]"/>
            <x15:cachedUniqueName index="307" name="[credit_card_fraud_dataset].[MerchantID].&amp;[541]"/>
            <x15:cachedUniqueName index="308" name="[credit_card_fraud_dataset].[MerchantID].&amp;[543]"/>
            <x15:cachedUniqueName index="309" name="[credit_card_fraud_dataset].[MerchantID].&amp;[544]"/>
            <x15:cachedUniqueName index="310" name="[credit_card_fraud_dataset].[MerchantID].&amp;[545]"/>
            <x15:cachedUniqueName index="311" name="[credit_card_fraud_dataset].[MerchantID].&amp;[546]"/>
            <x15:cachedUniqueName index="312" name="[credit_card_fraud_dataset].[MerchantID].&amp;[548]"/>
            <x15:cachedUniqueName index="313" name="[credit_card_fraud_dataset].[MerchantID].&amp;[549]"/>
            <x15:cachedUniqueName index="314" name="[credit_card_fraud_dataset].[MerchantID].&amp;[550]"/>
            <x15:cachedUniqueName index="315" name="[credit_card_fraud_dataset].[MerchantID].&amp;[552]"/>
            <x15:cachedUniqueName index="316" name="[credit_card_fraud_dataset].[MerchantID].&amp;[554]"/>
            <x15:cachedUniqueName index="317" name="[credit_card_fraud_dataset].[MerchantID].&amp;[555]"/>
            <x15:cachedUniqueName index="318" name="[credit_card_fraud_dataset].[MerchantID].&amp;[556]"/>
            <x15:cachedUniqueName index="319" name="[credit_card_fraud_dataset].[MerchantID].&amp;[558]"/>
            <x15:cachedUniqueName index="320" name="[credit_card_fraud_dataset].[MerchantID].&amp;[559]"/>
            <x15:cachedUniqueName index="321" name="[credit_card_fraud_dataset].[MerchantID].&amp;[561]"/>
            <x15:cachedUniqueName index="322" name="[credit_card_fraud_dataset].[MerchantID].&amp;[562]"/>
            <x15:cachedUniqueName index="323" name="[credit_card_fraud_dataset].[MerchantID].&amp;[563]"/>
            <x15:cachedUniqueName index="324" name="[credit_card_fraud_dataset].[MerchantID].&amp;[565]"/>
            <x15:cachedUniqueName index="325" name="[credit_card_fraud_dataset].[MerchantID].&amp;[566]"/>
            <x15:cachedUniqueName index="326" name="[credit_card_fraud_dataset].[MerchantID].&amp;[568]"/>
            <x15:cachedUniqueName index="327" name="[credit_card_fraud_dataset].[MerchantID].&amp;[569]"/>
            <x15:cachedUniqueName index="328" name="[credit_card_fraud_dataset].[MerchantID].&amp;[570]"/>
            <x15:cachedUniqueName index="329" name="[credit_card_fraud_dataset].[MerchantID].&amp;[574]"/>
            <x15:cachedUniqueName index="330" name="[credit_card_fraud_dataset].[MerchantID].&amp;[577]"/>
            <x15:cachedUniqueName index="331" name="[credit_card_fraud_dataset].[MerchantID].&amp;[578]"/>
            <x15:cachedUniqueName index="332" name="[credit_card_fraud_dataset].[MerchantID].&amp;[580]"/>
            <x15:cachedUniqueName index="333" name="[credit_card_fraud_dataset].[MerchantID].&amp;[581]"/>
            <x15:cachedUniqueName index="334" name="[credit_card_fraud_dataset].[MerchantID].&amp;[584]"/>
            <x15:cachedUniqueName index="335" name="[credit_card_fraud_dataset].[MerchantID].&amp;[587]"/>
            <x15:cachedUniqueName index="336" name="[credit_card_fraud_dataset].[MerchantID].&amp;[588]"/>
            <x15:cachedUniqueName index="337" name="[credit_card_fraud_dataset].[MerchantID].&amp;[590]"/>
            <x15:cachedUniqueName index="338" name="[credit_card_fraud_dataset].[MerchantID].&amp;[593]"/>
            <x15:cachedUniqueName index="339" name="[credit_card_fraud_dataset].[MerchantID].&amp;[596]"/>
            <x15:cachedUniqueName index="340" name="[credit_card_fraud_dataset].[MerchantID].&amp;[598]"/>
            <x15:cachedUniqueName index="341" name="[credit_card_fraud_dataset].[MerchantID].&amp;[599]"/>
            <x15:cachedUniqueName index="342" name="[credit_card_fraud_dataset].[MerchantID].&amp;[602]"/>
            <x15:cachedUniqueName index="343" name="[credit_card_fraud_dataset].[MerchantID].&amp;[605]"/>
            <x15:cachedUniqueName index="344" name="[credit_card_fraud_dataset].[MerchantID].&amp;[607]"/>
            <x15:cachedUniqueName index="345" name="[credit_card_fraud_dataset].[MerchantID].&amp;[608]"/>
            <x15:cachedUniqueName index="346" name="[credit_card_fraud_dataset].[MerchantID].&amp;[610]"/>
            <x15:cachedUniqueName index="347" name="[credit_card_fraud_dataset].[MerchantID].&amp;[613]"/>
            <x15:cachedUniqueName index="348" name="[credit_card_fraud_dataset].[MerchantID].&amp;[614]"/>
            <x15:cachedUniqueName index="349" name="[credit_card_fraud_dataset].[MerchantID].&amp;[615]"/>
            <x15:cachedUniqueName index="350" name="[credit_card_fraud_dataset].[MerchantID].&amp;[618]"/>
            <x15:cachedUniqueName index="351" name="[credit_card_fraud_dataset].[MerchantID].&amp;[619]"/>
            <x15:cachedUniqueName index="352" name="[credit_card_fraud_dataset].[MerchantID].&amp;[620]"/>
            <x15:cachedUniqueName index="353" name="[credit_card_fraud_dataset].[MerchantID].&amp;[621]"/>
            <x15:cachedUniqueName index="354" name="[credit_card_fraud_dataset].[MerchantID].&amp;[624]"/>
            <x15:cachedUniqueName index="355" name="[credit_card_fraud_dataset].[MerchantID].&amp;[626]"/>
            <x15:cachedUniqueName index="356" name="[credit_card_fraud_dataset].[MerchantID].&amp;[628]"/>
            <x15:cachedUniqueName index="357" name="[credit_card_fraud_dataset].[MerchantID].&amp;[630]"/>
            <x15:cachedUniqueName index="358" name="[credit_card_fraud_dataset].[MerchantID].&amp;[631]"/>
            <x15:cachedUniqueName index="359" name="[credit_card_fraud_dataset].[MerchantID].&amp;[633]"/>
            <x15:cachedUniqueName index="360" name="[credit_card_fraud_dataset].[MerchantID].&amp;[635]"/>
            <x15:cachedUniqueName index="361" name="[credit_card_fraud_dataset].[MerchantID].&amp;[636]"/>
            <x15:cachedUniqueName index="362" name="[credit_card_fraud_dataset].[MerchantID].&amp;[637]"/>
            <x15:cachedUniqueName index="363" name="[credit_card_fraud_dataset].[MerchantID].&amp;[639]"/>
            <x15:cachedUniqueName index="364" name="[credit_card_fraud_dataset].[MerchantID].&amp;[640]"/>
            <x15:cachedUniqueName index="365" name="[credit_card_fraud_dataset].[MerchantID].&amp;[641]"/>
            <x15:cachedUniqueName index="366" name="[credit_card_fraud_dataset].[MerchantID].&amp;[642]"/>
            <x15:cachedUniqueName index="367" name="[credit_card_fraud_dataset].[MerchantID].&amp;[644]"/>
            <x15:cachedUniqueName index="368" name="[credit_card_fraud_dataset].[MerchantID].&amp;[646]"/>
            <x15:cachedUniqueName index="369" name="[credit_card_fraud_dataset].[MerchantID].&amp;[647]"/>
            <x15:cachedUniqueName index="370" name="[credit_card_fraud_dataset].[MerchantID].&amp;[650]"/>
            <x15:cachedUniqueName index="371" name="[credit_card_fraud_dataset].[MerchantID].&amp;[652]"/>
            <x15:cachedUniqueName index="372" name="[credit_card_fraud_dataset].[MerchantID].&amp;[654]"/>
            <x15:cachedUniqueName index="373" name="[credit_card_fraud_dataset].[MerchantID].&amp;[655]"/>
            <x15:cachedUniqueName index="374" name="[credit_card_fraud_dataset].[MerchantID].&amp;[658]"/>
            <x15:cachedUniqueName index="375" name="[credit_card_fraud_dataset].[MerchantID].&amp;[659]"/>
            <x15:cachedUniqueName index="376" name="[credit_card_fraud_dataset].[MerchantID].&amp;[660]"/>
            <x15:cachedUniqueName index="377" name="[credit_card_fraud_dataset].[MerchantID].&amp;[661]"/>
            <x15:cachedUniqueName index="378" name="[credit_card_fraud_dataset].[MerchantID].&amp;[664]"/>
            <x15:cachedUniqueName index="379" name="[credit_card_fraud_dataset].[MerchantID].&amp;[665]"/>
            <x15:cachedUniqueName index="380" name="[credit_card_fraud_dataset].[MerchantID].&amp;[666]"/>
            <x15:cachedUniqueName index="381" name="[credit_card_fraud_dataset].[MerchantID].&amp;[667]"/>
            <x15:cachedUniqueName index="382" name="[credit_card_fraud_dataset].[MerchantID].&amp;[670]"/>
            <x15:cachedUniqueName index="383" name="[credit_card_fraud_dataset].[MerchantID].&amp;[671]"/>
            <x15:cachedUniqueName index="384" name="[credit_card_fraud_dataset].[MerchantID].&amp;[673]"/>
            <x15:cachedUniqueName index="385" name="[credit_card_fraud_dataset].[MerchantID].&amp;[674]"/>
            <x15:cachedUniqueName index="386" name="[credit_card_fraud_dataset].[MerchantID].&amp;[675]"/>
            <x15:cachedUniqueName index="387" name="[credit_card_fraud_dataset].[MerchantID].&amp;[677]"/>
            <x15:cachedUniqueName index="388" name="[credit_card_fraud_dataset].[MerchantID].&amp;[680]"/>
            <x15:cachedUniqueName index="389" name="[credit_card_fraud_dataset].[MerchantID].&amp;[681]"/>
            <x15:cachedUniqueName index="390" name="[credit_card_fraud_dataset].[MerchantID].&amp;[684]"/>
            <x15:cachedUniqueName index="391" name="[credit_card_fraud_dataset].[MerchantID].&amp;[687]"/>
            <x15:cachedUniqueName index="392" name="[credit_card_fraud_dataset].[MerchantID].&amp;[693]"/>
            <x15:cachedUniqueName index="393" name="[credit_card_fraud_dataset].[MerchantID].&amp;[696]"/>
            <x15:cachedUniqueName index="394" name="[credit_card_fraud_dataset].[MerchantID].&amp;[698]"/>
            <x15:cachedUniqueName index="395" name="[credit_card_fraud_dataset].[MerchantID].&amp;[699]"/>
            <x15:cachedUniqueName index="396" name="[credit_card_fraud_dataset].[MerchantID].&amp;[700]"/>
            <x15:cachedUniqueName index="397" name="[credit_card_fraud_dataset].[MerchantID].&amp;[703]"/>
            <x15:cachedUniqueName index="398" name="[credit_card_fraud_dataset].[MerchantID].&amp;[708]"/>
            <x15:cachedUniqueName index="399" name="[credit_card_fraud_dataset].[MerchantID].&amp;[709]"/>
            <x15:cachedUniqueName index="400" name="[credit_card_fraud_dataset].[MerchantID].&amp;[712]"/>
            <x15:cachedUniqueName index="401" name="[credit_card_fraud_dataset].[MerchantID].&amp;[713]"/>
            <x15:cachedUniqueName index="402" name="[credit_card_fraud_dataset].[MerchantID].&amp;[715]"/>
            <x15:cachedUniqueName index="403" name="[credit_card_fraud_dataset].[MerchantID].&amp;[716]"/>
            <x15:cachedUniqueName index="404" name="[credit_card_fraud_dataset].[MerchantID].&amp;[717]"/>
            <x15:cachedUniqueName index="405" name="[credit_card_fraud_dataset].[MerchantID].&amp;[719]"/>
            <x15:cachedUniqueName index="406" name="[credit_card_fraud_dataset].[MerchantID].&amp;[720]"/>
            <x15:cachedUniqueName index="407" name="[credit_card_fraud_dataset].[MerchantID].&amp;[723]"/>
            <x15:cachedUniqueName index="408" name="[credit_card_fraud_dataset].[MerchantID].&amp;[724]"/>
            <x15:cachedUniqueName index="409" name="[credit_card_fraud_dataset].[MerchantID].&amp;[725]"/>
            <x15:cachedUniqueName index="410" name="[credit_card_fraud_dataset].[MerchantID].&amp;[726]"/>
            <x15:cachedUniqueName index="411" name="[credit_card_fraud_dataset].[MerchantID].&amp;[727]"/>
            <x15:cachedUniqueName index="412" name="[credit_card_fraud_dataset].[MerchantID].&amp;[728]"/>
            <x15:cachedUniqueName index="413" name="[credit_card_fraud_dataset].[MerchantID].&amp;[729]"/>
            <x15:cachedUniqueName index="414" name="[credit_card_fraud_dataset].[MerchantID].&amp;[732]"/>
            <x15:cachedUniqueName index="415" name="[credit_card_fraud_dataset].[MerchantID].&amp;[733]"/>
            <x15:cachedUniqueName index="416" name="[credit_card_fraud_dataset].[MerchantID].&amp;[734]"/>
            <x15:cachedUniqueName index="417" name="[credit_card_fraud_dataset].[MerchantID].&amp;[736]"/>
            <x15:cachedUniqueName index="418" name="[credit_card_fraud_dataset].[MerchantID].&amp;[737]"/>
            <x15:cachedUniqueName index="419" name="[credit_card_fraud_dataset].[MerchantID].&amp;[740]"/>
            <x15:cachedUniqueName index="420" name="[credit_card_fraud_dataset].[MerchantID].&amp;[741]"/>
            <x15:cachedUniqueName index="421" name="[credit_card_fraud_dataset].[MerchantID].&amp;[742]"/>
            <x15:cachedUniqueName index="422" name="[credit_card_fraud_dataset].[MerchantID].&amp;[747]"/>
            <x15:cachedUniqueName index="423" name="[credit_card_fraud_dataset].[MerchantID].&amp;[749]"/>
            <x15:cachedUniqueName index="424" name="[credit_card_fraud_dataset].[MerchantID].&amp;[751]"/>
            <x15:cachedUniqueName index="425" name="[credit_card_fraud_dataset].[MerchantID].&amp;[753]"/>
            <x15:cachedUniqueName index="426" name="[credit_card_fraud_dataset].[MerchantID].&amp;[754]"/>
            <x15:cachedUniqueName index="427" name="[credit_card_fraud_dataset].[MerchantID].&amp;[755]"/>
            <x15:cachedUniqueName index="428" name="[credit_card_fraud_dataset].[MerchantID].&amp;[758]"/>
            <x15:cachedUniqueName index="429" name="[credit_card_fraud_dataset].[MerchantID].&amp;[761]"/>
            <x15:cachedUniqueName index="430" name="[credit_card_fraud_dataset].[MerchantID].&amp;[762]"/>
            <x15:cachedUniqueName index="431" name="[credit_card_fraud_dataset].[MerchantID].&amp;[766]"/>
            <x15:cachedUniqueName index="432" name="[credit_card_fraud_dataset].[MerchantID].&amp;[770]"/>
            <x15:cachedUniqueName index="433" name="[credit_card_fraud_dataset].[MerchantID].&amp;[771]"/>
            <x15:cachedUniqueName index="434" name="[credit_card_fraud_dataset].[MerchantID].&amp;[772]"/>
            <x15:cachedUniqueName index="435" name="[credit_card_fraud_dataset].[MerchantID].&amp;[773]"/>
            <x15:cachedUniqueName index="436" name="[credit_card_fraud_dataset].[MerchantID].&amp;[774]"/>
            <x15:cachedUniqueName index="437" name="[credit_card_fraud_dataset].[MerchantID].&amp;[775]"/>
            <x15:cachedUniqueName index="438" name="[credit_card_fraud_dataset].[MerchantID].&amp;[777]"/>
            <x15:cachedUniqueName index="439" name="[credit_card_fraud_dataset].[MerchantID].&amp;[779]"/>
            <x15:cachedUniqueName index="440" name="[credit_card_fraud_dataset].[MerchantID].&amp;[782]"/>
            <x15:cachedUniqueName index="441" name="[credit_card_fraud_dataset].[MerchantID].&amp;[784]"/>
            <x15:cachedUniqueName index="442" name="[credit_card_fraud_dataset].[MerchantID].&amp;[786]"/>
            <x15:cachedUniqueName index="443" name="[credit_card_fraud_dataset].[MerchantID].&amp;[787]"/>
            <x15:cachedUniqueName index="444" name="[credit_card_fraud_dataset].[MerchantID].&amp;[792]"/>
            <x15:cachedUniqueName index="445" name="[credit_card_fraud_dataset].[MerchantID].&amp;[795]"/>
            <x15:cachedUniqueName index="446" name="[credit_card_fraud_dataset].[MerchantID].&amp;[797]"/>
            <x15:cachedUniqueName index="447" name="[credit_card_fraud_dataset].[MerchantID].&amp;[800]"/>
            <x15:cachedUniqueName index="448" name="[credit_card_fraud_dataset].[MerchantID].&amp;[802]"/>
            <x15:cachedUniqueName index="449" name="[credit_card_fraud_dataset].[MerchantID].&amp;[803]"/>
            <x15:cachedUniqueName index="450" name="[credit_card_fraud_dataset].[MerchantID].&amp;[804]"/>
            <x15:cachedUniqueName index="451" name="[credit_card_fraud_dataset].[MerchantID].&amp;[805]"/>
            <x15:cachedUniqueName index="452" name="[credit_card_fraud_dataset].[MerchantID].&amp;[806]"/>
            <x15:cachedUniqueName index="453" name="[credit_card_fraud_dataset].[MerchantID].&amp;[807]"/>
            <x15:cachedUniqueName index="454" name="[credit_card_fraud_dataset].[MerchantID].&amp;[808]"/>
            <x15:cachedUniqueName index="455" name="[credit_card_fraud_dataset].[MerchantID].&amp;[810]"/>
            <x15:cachedUniqueName index="456" name="[credit_card_fraud_dataset].[MerchantID].&amp;[811]"/>
            <x15:cachedUniqueName index="457" name="[credit_card_fraud_dataset].[MerchantID].&amp;[812]"/>
            <x15:cachedUniqueName index="458" name="[credit_card_fraud_dataset].[MerchantID].&amp;[814]"/>
            <x15:cachedUniqueName index="459" name="[credit_card_fraud_dataset].[MerchantID].&amp;[815]"/>
            <x15:cachedUniqueName index="460" name="[credit_card_fraud_dataset].[MerchantID].&amp;[816]"/>
            <x15:cachedUniqueName index="461" name="[credit_card_fraud_dataset].[MerchantID].&amp;[817]"/>
            <x15:cachedUniqueName index="462" name="[credit_card_fraud_dataset].[MerchantID].&amp;[818]"/>
            <x15:cachedUniqueName index="463" name="[credit_card_fraud_dataset].[MerchantID].&amp;[819]"/>
            <x15:cachedUniqueName index="464" name="[credit_card_fraud_dataset].[MerchantID].&amp;[822]"/>
            <x15:cachedUniqueName index="465" name="[credit_card_fraud_dataset].[MerchantID].&amp;[825]"/>
            <x15:cachedUniqueName index="466" name="[credit_card_fraud_dataset].[MerchantID].&amp;[827]"/>
            <x15:cachedUniqueName index="467" name="[credit_card_fraud_dataset].[MerchantID].&amp;[828]"/>
            <x15:cachedUniqueName index="468" name="[credit_card_fraud_dataset].[MerchantID].&amp;[829]"/>
            <x15:cachedUniqueName index="469" name="[credit_card_fraud_dataset].[MerchantID].&amp;[830]"/>
            <x15:cachedUniqueName index="470" name="[credit_card_fraud_dataset].[MerchantID].&amp;[831]"/>
            <x15:cachedUniqueName index="471" name="[credit_card_fraud_dataset].[MerchantID].&amp;[836]"/>
            <x15:cachedUniqueName index="472" name="[credit_card_fraud_dataset].[MerchantID].&amp;[837]"/>
            <x15:cachedUniqueName index="473" name="[credit_card_fraud_dataset].[MerchantID].&amp;[838]"/>
            <x15:cachedUniqueName index="474" name="[credit_card_fraud_dataset].[MerchantID].&amp;[839]"/>
            <x15:cachedUniqueName index="475" name="[credit_card_fraud_dataset].[MerchantID].&amp;[841]"/>
            <x15:cachedUniqueName index="476" name="[credit_card_fraud_dataset].[MerchantID].&amp;[844]"/>
            <x15:cachedUniqueName index="477" name="[credit_card_fraud_dataset].[MerchantID].&amp;[847]"/>
            <x15:cachedUniqueName index="478" name="[credit_card_fraud_dataset].[MerchantID].&amp;[850]"/>
            <x15:cachedUniqueName index="479" name="[credit_card_fraud_dataset].[MerchantID].&amp;[851]"/>
            <x15:cachedUniqueName index="480" name="[credit_card_fraud_dataset].[MerchantID].&amp;[852]"/>
            <x15:cachedUniqueName index="481" name="[credit_card_fraud_dataset].[MerchantID].&amp;[854]"/>
            <x15:cachedUniqueName index="482" name="[credit_card_fraud_dataset].[MerchantID].&amp;[855]"/>
            <x15:cachedUniqueName index="483" name="[credit_card_fraud_dataset].[MerchantID].&amp;[859]"/>
            <x15:cachedUniqueName index="484" name="[credit_card_fraud_dataset].[MerchantID].&amp;[860]"/>
            <x15:cachedUniqueName index="485" name="[credit_card_fraud_dataset].[MerchantID].&amp;[861]"/>
            <x15:cachedUniqueName index="486" name="[credit_card_fraud_dataset].[MerchantID].&amp;[862]"/>
            <x15:cachedUniqueName index="487" name="[credit_card_fraud_dataset].[MerchantID].&amp;[865]"/>
            <x15:cachedUniqueName index="488" name="[credit_card_fraud_dataset].[MerchantID].&amp;[866]"/>
            <x15:cachedUniqueName index="489" name="[credit_card_fraud_dataset].[MerchantID].&amp;[868]"/>
            <x15:cachedUniqueName index="490" name="[credit_card_fraud_dataset].[MerchantID].&amp;[870]"/>
            <x15:cachedUniqueName index="491" name="[credit_card_fraud_dataset].[MerchantID].&amp;[871]"/>
            <x15:cachedUniqueName index="492" name="[credit_card_fraud_dataset].[MerchantID].&amp;[876]"/>
            <x15:cachedUniqueName index="493" name="[credit_card_fraud_dataset].[MerchantID].&amp;[877]"/>
            <x15:cachedUniqueName index="494" name="[credit_card_fraud_dataset].[MerchantID].&amp;[880]"/>
            <x15:cachedUniqueName index="495" name="[credit_card_fraud_dataset].[MerchantID].&amp;[881]"/>
            <x15:cachedUniqueName index="496" name="[credit_card_fraud_dataset].[MerchantID].&amp;[882]"/>
            <x15:cachedUniqueName index="497" name="[credit_card_fraud_dataset].[MerchantID].&amp;[883]"/>
            <x15:cachedUniqueName index="498" name="[credit_card_fraud_dataset].[MerchantID].&amp;[884]"/>
            <x15:cachedUniqueName index="499" name="[credit_card_fraud_dataset].[MerchantID].&amp;[885]"/>
            <x15:cachedUniqueName index="500" name="[credit_card_fraud_dataset].[MerchantID].&amp;[886]"/>
            <x15:cachedUniqueName index="501" name="[credit_card_fraud_dataset].[MerchantID].&amp;[889]"/>
            <x15:cachedUniqueName index="502" name="[credit_card_fraud_dataset].[MerchantID].&amp;[890]"/>
            <x15:cachedUniqueName index="503" name="[credit_card_fraud_dataset].[MerchantID].&amp;[893]"/>
            <x15:cachedUniqueName index="504" name="[credit_card_fraud_dataset].[MerchantID].&amp;[895]"/>
            <x15:cachedUniqueName index="505" name="[credit_card_fraud_dataset].[MerchantID].&amp;[896]"/>
            <x15:cachedUniqueName index="506" name="[credit_card_fraud_dataset].[MerchantID].&amp;[900]"/>
            <x15:cachedUniqueName index="507" name="[credit_card_fraud_dataset].[MerchantID].&amp;[902]"/>
            <x15:cachedUniqueName index="508" name="[credit_card_fraud_dataset].[MerchantID].&amp;[903]"/>
            <x15:cachedUniqueName index="509" name="[credit_card_fraud_dataset].[MerchantID].&amp;[904]"/>
            <x15:cachedUniqueName index="510" name="[credit_card_fraud_dataset].[MerchantID].&amp;[905]"/>
            <x15:cachedUniqueName index="511" name="[credit_card_fraud_dataset].[MerchantID].&amp;[906]"/>
            <x15:cachedUniqueName index="512" name="[credit_card_fraud_dataset].[MerchantID].&amp;[910]"/>
            <x15:cachedUniqueName index="513" name="[credit_card_fraud_dataset].[MerchantID].&amp;[912]"/>
            <x15:cachedUniqueName index="514" name="[credit_card_fraud_dataset].[MerchantID].&amp;[914]"/>
            <x15:cachedUniqueName index="515" name="[credit_card_fraud_dataset].[MerchantID].&amp;[916]"/>
            <x15:cachedUniqueName index="516" name="[credit_card_fraud_dataset].[MerchantID].&amp;[919]"/>
            <x15:cachedUniqueName index="517" name="[credit_card_fraud_dataset].[MerchantID].&amp;[920]"/>
            <x15:cachedUniqueName index="518" name="[credit_card_fraud_dataset].[MerchantID].&amp;[922]"/>
            <x15:cachedUniqueName index="519" name="[credit_card_fraud_dataset].[MerchantID].&amp;[923]"/>
            <x15:cachedUniqueName index="520" name="[credit_card_fraud_dataset].[MerchantID].&amp;[925]"/>
            <x15:cachedUniqueName index="521" name="[credit_card_fraud_dataset].[MerchantID].&amp;[926]"/>
            <x15:cachedUniqueName index="522" name="[credit_card_fraud_dataset].[MerchantID].&amp;[928]"/>
            <x15:cachedUniqueName index="523" name="[credit_card_fraud_dataset].[MerchantID].&amp;[932]"/>
            <x15:cachedUniqueName index="524" name="[credit_card_fraud_dataset].[MerchantID].&amp;[933]"/>
            <x15:cachedUniqueName index="525" name="[credit_card_fraud_dataset].[MerchantID].&amp;[934]"/>
            <x15:cachedUniqueName index="526" name="[credit_card_fraud_dataset].[MerchantID].&amp;[935]"/>
            <x15:cachedUniqueName index="527" name="[credit_card_fraud_dataset].[MerchantID].&amp;[937]"/>
            <x15:cachedUniqueName index="528" name="[credit_card_fraud_dataset].[MerchantID].&amp;[939]"/>
            <x15:cachedUniqueName index="529" name="[credit_card_fraud_dataset].[MerchantID].&amp;[941]"/>
            <x15:cachedUniqueName index="530" name="[credit_card_fraud_dataset].[MerchantID].&amp;[943]"/>
            <x15:cachedUniqueName index="531" name="[credit_card_fraud_dataset].[MerchantID].&amp;[945]"/>
            <x15:cachedUniqueName index="532" name="[credit_card_fraud_dataset].[MerchantID].&amp;[950]"/>
            <x15:cachedUniqueName index="533" name="[credit_card_fraud_dataset].[MerchantID].&amp;[951]"/>
            <x15:cachedUniqueName index="534" name="[credit_card_fraud_dataset].[MerchantID].&amp;[952]"/>
            <x15:cachedUniqueName index="535" name="[credit_card_fraud_dataset].[MerchantID].&amp;[955]"/>
            <x15:cachedUniqueName index="536" name="[credit_card_fraud_dataset].[MerchantID].&amp;[956]"/>
            <x15:cachedUniqueName index="537" name="[credit_card_fraud_dataset].[MerchantID].&amp;[959]"/>
            <x15:cachedUniqueName index="538" name="[credit_card_fraud_dataset].[MerchantID].&amp;[960]"/>
            <x15:cachedUniqueName index="539" name="[credit_card_fraud_dataset].[MerchantID].&amp;[961]"/>
            <x15:cachedUniqueName index="540" name="[credit_card_fraud_dataset].[MerchantID].&amp;[964]"/>
            <x15:cachedUniqueName index="541" name="[credit_card_fraud_dataset].[MerchantID].&amp;[968]"/>
            <x15:cachedUniqueName index="542" name="[credit_card_fraud_dataset].[MerchantID].&amp;[973]"/>
            <x15:cachedUniqueName index="543" name="[credit_card_fraud_dataset].[MerchantID].&amp;[975]"/>
            <x15:cachedUniqueName index="544" name="[credit_card_fraud_dataset].[MerchantID].&amp;[976]"/>
            <x15:cachedUniqueName index="545" name="[credit_card_fraud_dataset].[MerchantID].&amp;[978]"/>
            <x15:cachedUniqueName index="546" name="[credit_card_fraud_dataset].[MerchantID].&amp;[981]"/>
            <x15:cachedUniqueName index="547" name="[credit_card_fraud_dataset].[MerchantID].&amp;[982]"/>
            <x15:cachedUniqueName index="548" name="[credit_card_fraud_dataset].[MerchantID].&amp;[986]"/>
            <x15:cachedUniqueName index="549" name="[credit_card_fraud_dataset].[MerchantID].&amp;[989]"/>
            <x15:cachedUniqueName index="550" name="[credit_card_fraud_dataset].[MerchantID].&amp;[992]"/>
            <x15:cachedUniqueName index="551" name="[credit_card_fraud_dataset].[MerchantID].&amp;[997]"/>
            <x15:cachedUniqueName index="552" name="[credit_card_fraud_dataset].[MerchantID].&amp;[999]"/>
            <x15:cachedUniqueName index="553" name="[credit_card_fraud_dataset].[MerchantID].&amp;[1000]"/>
          </x15:cachedUniqueNames>
        </ext>
      </extLst>
    </cacheField>
    <cacheField name="[Measures].[Sum of Amount]" caption="Sum of Amount" numFmtId="0" hierarchy="16" level="32767"/>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2" memberValueDatatype="20" unbalanced="0">
      <fieldsUsage count="2">
        <fieldUsage x="-1"/>
        <fieldUsage x="2"/>
      </fieldsUsage>
    </cacheHierarchy>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0"/>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1"/>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5"/>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4"/>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3"/>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56712964" createdVersion="5" refreshedVersion="8" minRefreshableVersion="3" recordCount="0" supportSubquery="1" supportAdvancedDrill="1" xr:uid="{73FA4760-0EF5-4FAF-9D05-1BC52C2400A9}">
  <cacheSource type="external" connectionId="2"/>
  <cacheFields count="4">
    <cacheField name="[Measures].[Sum of Amount]" caption="Sum of Amount" numFmtId="0" hierarchy="16" level="32767"/>
    <cacheField name="[credit_card_fraud_dataset].[IsFraud].[IsFraud]" caption="IsFraud" numFmtId="0" hierarchy="6" level="1">
      <sharedItems containsSemiMixedTypes="0" containsNonDate="0" containsString="0"/>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0" memberValueDatatype="130" unbalanced="0"/>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1"/>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3"/>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2"/>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60069443" createdVersion="5" refreshedVersion="8" minRefreshableVersion="3" recordCount="0" supportSubquery="1" supportAdvancedDrill="1" xr:uid="{F6259E95-615F-4097-B412-A1EF4244C1F4}">
  <cacheSource type="external" connectionId="2"/>
  <cacheFields count="5">
    <cacheField name="[Measures].[Sum of Amount]" caption="Sum of Amount" numFmtId="0" hierarchy="16" level="32767"/>
    <cacheField name="[credit_card_fraud_dataset].[Location].[Location]" caption="Location" numFmtId="0" hierarchy="5" level="1">
      <sharedItems count="10">
        <s v="Chicago"/>
        <s v="Dallas"/>
        <s v="Houston"/>
        <s v="Los Angeles"/>
        <s v="New York"/>
        <s v="Philadelphia"/>
        <s v="Phoenix"/>
        <s v="San Antonio"/>
        <s v="San Diego"/>
        <s v="San Jose"/>
      </sharedItems>
    </cacheField>
    <cacheField name="[credit_card_fraud_dataset].[IsFraud].[IsFraud]" caption="IsFraud" numFmtId="0" hierarchy="6" level="1">
      <sharedItems containsSemiMixedTypes="0" containsNonDate="0" containsString="0"/>
    </cacheField>
    <cacheField name="[credit_card_fraud_dataset].[Month].[Month]" caption="Month" numFmtId="0" hierarchy="8" level="1">
      <sharedItems count="12">
        <s v="Jan"/>
        <s v="Feb"/>
        <s v="Mar"/>
        <s v="Apr"/>
        <s v="May"/>
        <s v="Jun"/>
        <s v="Jul"/>
        <s v="Aug"/>
        <s v="Sep"/>
        <s v="Oct"/>
        <s v="Nov"/>
        <s v="Dec"/>
      </sharedItems>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4"/>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3"/>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6342593" createdVersion="5" refreshedVersion="8" minRefreshableVersion="3" recordCount="0" supportSubquery="1" supportAdvancedDrill="1" xr:uid="{E883F605-68AC-4E93-9F91-CE253705746A}">
  <cacheSource type="external" connectionId="2"/>
  <cacheFields count="6">
    <cacheField name="[Measures].[Sum of Amount]" caption="Sum of Amount" numFmtId="0" hierarchy="16" level="32767"/>
    <cacheField name="[credit_card_fraud_dataset].[Location].[Location]" caption="Location" numFmtId="0" hierarchy="5" level="1">
      <sharedItems count="10">
        <s v="Chicago"/>
        <s v="Dallas"/>
        <s v="Houston"/>
        <s v="Los Angeles"/>
        <s v="New York"/>
        <s v="Philadelphia"/>
        <s v="Phoenix"/>
        <s v="San Antonio"/>
        <s v="San Diego"/>
        <s v="San Jose"/>
      </sharedItems>
    </cacheField>
    <cacheField name="[credit_card_fraud_dataset].[IsFraud].[IsFraud]" caption="IsFraud" numFmtId="0" hierarchy="6" level="1">
      <sharedItems containsSemiMixedTypes="0" containsNonDate="0" containsString="0"/>
    </cacheField>
    <cacheField name="[credit_card_fraud_dataset].[hour of the day].[hour of the day]" caption="hour of the day" numFmtId="0" hierarchy="10" level="1">
      <sharedItems containsSemiMixedTypes="0" containsString="0" containsNumber="1" containsInteger="1" minValue="0" maxValue="22" count="10">
        <n v="0"/>
        <n v="1"/>
        <n v="3"/>
        <n v="4"/>
        <n v="8"/>
        <n v="9"/>
        <n v="10"/>
        <n v="11"/>
        <n v="18"/>
        <n v="22"/>
      </sharedItems>
      <extLst>
        <ext xmlns:x15="http://schemas.microsoft.com/office/spreadsheetml/2010/11/main" uri="{4F2E5C28-24EA-4eb8-9CBF-B6C8F9C3D259}">
          <x15:cachedUniqueNames>
            <x15:cachedUniqueName index="0" name="[credit_card_fraud_dataset].[hour of the day].&amp;[0]"/>
            <x15:cachedUniqueName index="1" name="[credit_card_fraud_dataset].[hour of the day].&amp;[1]"/>
            <x15:cachedUniqueName index="2" name="[credit_card_fraud_dataset].[hour of the day].&amp;[3]"/>
            <x15:cachedUniqueName index="3" name="[credit_card_fraud_dataset].[hour of the day].&amp;[4]"/>
            <x15:cachedUniqueName index="4" name="[credit_card_fraud_dataset].[hour of the day].&amp;[8]"/>
            <x15:cachedUniqueName index="5" name="[credit_card_fraud_dataset].[hour of the day].&amp;[9]"/>
            <x15:cachedUniqueName index="6" name="[credit_card_fraud_dataset].[hour of the day].&amp;[10]"/>
            <x15:cachedUniqueName index="7" name="[credit_card_fraud_dataset].[hour of the day].&amp;[11]"/>
            <x15:cachedUniqueName index="8" name="[credit_card_fraud_dataset].[hour of the day].&amp;[18]"/>
            <x15:cachedUniqueName index="9" name="[credit_card_fraud_dataset].[hour of the day].&amp;[22]"/>
          </x15:cachedUniqueNames>
        </ext>
      </extLst>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5"/>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4"/>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2" memberValueDatatype="20" unbalanced="0">
      <fieldsUsage count="2">
        <fieldUsage x="-1"/>
        <fieldUsage x="3"/>
      </fieldsUsage>
    </cacheHierarchy>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66550924" createdVersion="5" refreshedVersion="8" minRefreshableVersion="3" recordCount="0" supportSubquery="1" supportAdvancedDrill="1" xr:uid="{ED5FE554-5364-438E-9B6A-104162DD9D96}">
  <cacheSource type="external" connectionId="2"/>
  <cacheFields count="7">
    <cacheField name="[Measures].[Sum of Amount]" caption="Sum of Amount" numFmtId="0" hierarchy="16" level="32767"/>
    <cacheField name="[credit_card_fraud_dataset].[Location].[Location]" caption="Location" numFmtId="0" hierarchy="5" level="1">
      <sharedItems count="10">
        <s v="Chicago"/>
        <s v="Dallas"/>
        <s v="Houston"/>
        <s v="Los Angeles"/>
        <s v="New York"/>
        <s v="Philadelphia"/>
        <s v="Phoenix"/>
        <s v="San Antonio"/>
        <s v="San Diego"/>
        <s v="San Jose"/>
      </sharedItems>
    </cacheField>
    <cacheField name="[credit_card_fraud_dataset].[IsFraud].[IsFraud]" caption="IsFraud" numFmtId="0" hierarchy="6" level="1">
      <sharedItems containsSemiMixedTypes="0" containsNonDate="0" containsString="0"/>
    </cacheField>
    <cacheField name="[credit_card_fraud_dataset].[hour of the day].[hour of the day]" caption="hour of the day" numFmtId="0" hierarchy="10" level="1">
      <sharedItems containsSemiMixedTypes="0" containsString="0" containsNumber="1" containsInteger="1" minValue="0" maxValue="22" count="10">
        <n v="0"/>
        <n v="1"/>
        <n v="3"/>
        <n v="4"/>
        <n v="8"/>
        <n v="9"/>
        <n v="10"/>
        <n v="11"/>
        <n v="18"/>
        <n v="22"/>
      </sharedItems>
      <extLst>
        <ext xmlns:x15="http://schemas.microsoft.com/office/spreadsheetml/2010/11/main" uri="{4F2E5C28-24EA-4eb8-9CBF-B6C8F9C3D259}">
          <x15:cachedUniqueNames>
            <x15:cachedUniqueName index="0" name="[credit_card_fraud_dataset].[hour of the day].&amp;[0]"/>
            <x15:cachedUniqueName index="1" name="[credit_card_fraud_dataset].[hour of the day].&amp;[1]"/>
            <x15:cachedUniqueName index="2" name="[credit_card_fraud_dataset].[hour of the day].&amp;[3]"/>
            <x15:cachedUniqueName index="3" name="[credit_card_fraud_dataset].[hour of the day].&amp;[4]"/>
            <x15:cachedUniqueName index="4" name="[credit_card_fraud_dataset].[hour of the day].&amp;[8]"/>
            <x15:cachedUniqueName index="5" name="[credit_card_fraud_dataset].[hour of the day].&amp;[9]"/>
            <x15:cachedUniqueName index="6" name="[credit_card_fraud_dataset].[hour of the day].&amp;[10]"/>
            <x15:cachedUniqueName index="7" name="[credit_card_fraud_dataset].[hour of the day].&amp;[11]"/>
            <x15:cachedUniqueName index="8" name="[credit_card_fraud_dataset].[hour of the day].&amp;[18]"/>
            <x15:cachedUniqueName index="9" name="[credit_card_fraud_dataset].[hour of the day].&amp;[22]"/>
          </x15:cachedUniqueNames>
        </ext>
      </extLst>
    </cacheField>
    <cacheField name="[credit_card_fraud_dataset].[day of the week].[day of the week]" caption="day of the week" numFmtId="0" hierarchy="11" level="1">
      <sharedItems count="7">
        <s v="Friday"/>
        <s v="Monday"/>
        <s v="Saturday"/>
        <s v="Sunday"/>
        <s v="Thursday"/>
        <s v="Tuesday"/>
        <s v="Wednesday"/>
      </sharedItems>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6"/>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5"/>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2" memberValueDatatype="20" unbalanced="0">
      <fieldsUsage count="2">
        <fieldUsage x="-1"/>
        <fieldUsage x="3"/>
      </fieldsUsage>
    </cacheHierarchy>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2" memberValueDatatype="130" unbalanced="0">
      <fieldsUsage count="2">
        <fieldUsage x="-1"/>
        <fieldUsage x="4"/>
      </fieldsUsage>
    </cacheHierarchy>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69097226" createdVersion="5" refreshedVersion="8" minRefreshableVersion="3" recordCount="0" supportSubquery="1" supportAdvancedDrill="1" xr:uid="{3A75EC6B-0C45-4472-8D8F-34DF7D55759D}">
  <cacheSource type="external" connectionId="2"/>
  <cacheFields count="8">
    <cacheField name="[Measures].[Sum of Amount]" caption="Sum of Amount" numFmtId="0" hierarchy="16" level="32767"/>
    <cacheField name="[credit_card_fraud_dataset].[Location].[Location]" caption="Location" numFmtId="0" hierarchy="5" level="1">
      <sharedItems count="10">
        <s v="Chicago"/>
        <s v="Dallas"/>
        <s v="Houston"/>
        <s v="Los Angeles"/>
        <s v="New York"/>
        <s v="Philadelphia"/>
        <s v="Phoenix"/>
        <s v="San Antonio"/>
        <s v="San Diego"/>
        <s v="San Jose"/>
      </sharedItems>
    </cacheField>
    <cacheField name="[credit_card_fraud_dataset].[IsFraud].[IsFraud]" caption="IsFraud" numFmtId="0" hierarchy="6" level="1">
      <sharedItems containsSemiMixedTypes="0" containsNonDate="0" containsString="0"/>
    </cacheField>
    <cacheField name="[credit_card_fraud_dataset].[hour of the day].[hour of the day]" caption="hour of the day" numFmtId="0" hierarchy="10" level="1">
      <sharedItems containsSemiMixedTypes="0" containsString="0" containsNumber="1" containsInteger="1" minValue="0" maxValue="22" count="10">
        <n v="0"/>
        <n v="1"/>
        <n v="3"/>
        <n v="4"/>
        <n v="8"/>
        <n v="9"/>
        <n v="10"/>
        <n v="11"/>
        <n v="18"/>
        <n v="22"/>
      </sharedItems>
      <extLst>
        <ext xmlns:x15="http://schemas.microsoft.com/office/spreadsheetml/2010/11/main" uri="{4F2E5C28-24EA-4eb8-9CBF-B6C8F9C3D259}">
          <x15:cachedUniqueNames>
            <x15:cachedUniqueName index="0" name="[credit_card_fraud_dataset].[hour of the day].&amp;[0]"/>
            <x15:cachedUniqueName index="1" name="[credit_card_fraud_dataset].[hour of the day].&amp;[1]"/>
            <x15:cachedUniqueName index="2" name="[credit_card_fraud_dataset].[hour of the day].&amp;[3]"/>
            <x15:cachedUniqueName index="3" name="[credit_card_fraud_dataset].[hour of the day].&amp;[4]"/>
            <x15:cachedUniqueName index="4" name="[credit_card_fraud_dataset].[hour of the day].&amp;[8]"/>
            <x15:cachedUniqueName index="5" name="[credit_card_fraud_dataset].[hour of the day].&amp;[9]"/>
            <x15:cachedUniqueName index="6" name="[credit_card_fraud_dataset].[hour of the day].&amp;[10]"/>
            <x15:cachedUniqueName index="7" name="[credit_card_fraud_dataset].[hour of the day].&amp;[11]"/>
            <x15:cachedUniqueName index="8" name="[credit_card_fraud_dataset].[hour of the day].&amp;[18]"/>
            <x15:cachedUniqueName index="9" name="[credit_card_fraud_dataset].[hour of the day].&amp;[22]"/>
          </x15:cachedUniqueNames>
        </ext>
      </extLst>
    </cacheField>
    <cacheField name="[credit_card_fraud_dataset].[day of the week].[day of the week]" caption="day of the week" numFmtId="0" hierarchy="11" level="1">
      <sharedItems count="7">
        <s v="Friday"/>
        <s v="Monday"/>
        <s v="Saturday"/>
        <s v="Sunday"/>
        <s v="Thursday"/>
        <s v="Tuesday"/>
        <s v="Wednesday"/>
      </sharedItems>
    </cacheField>
    <cacheField name="[credit_card_fraud_dataset].[weektype].[weektype]" caption="weektype" numFmtId="0" hierarchy="12" level="1">
      <sharedItems count="2">
        <s v="Weekday"/>
        <s v="Weekend"/>
      </sharedItems>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7"/>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6"/>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2" memberValueDatatype="20" unbalanced="0">
      <fieldsUsage count="2">
        <fieldUsage x="-1"/>
        <fieldUsage x="3"/>
      </fieldsUsage>
    </cacheHierarchy>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2" memberValueDatatype="130" unbalanced="0">
      <fieldsUsage count="2">
        <fieldUsage x="-1"/>
        <fieldUsage x="4"/>
      </fieldsUsage>
    </cacheHierarchy>
    <cacheHierarchy uniqueName="[credit_card_fraud_dataset].[weektype]" caption="weektype" attribute="1" defaultMemberUniqueName="[credit_card_fraud_dataset].[weektype].[All]" allUniqueName="[credit_card_fraud_dataset].[weektype].[All]" dimensionUniqueName="[credit_card_fraud_dataset]" displayFolder="" count="2" memberValueDatatype="130" unbalanced="0">
      <fieldsUsage count="2">
        <fieldUsage x="-1"/>
        <fieldUsage x="5"/>
      </fieldsUsage>
    </cacheHierarchy>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72106482" createdVersion="5" refreshedVersion="8" minRefreshableVersion="3" recordCount="0" supportSubquery="1" supportAdvancedDrill="1" xr:uid="{21A2DD98-0FE2-4853-89A1-B995FB6D704D}">
  <cacheSource type="external" connectionId="2"/>
  <cacheFields count="6">
    <cacheField name="[Measures].[Sum of Amount]" caption="Sum of Amount" numFmtId="0" hierarchy="16" level="32767"/>
    <cacheField name="[credit_card_fraud_dataset].[Location].[Location]" caption="Location" numFmtId="0" hierarchy="5" level="1">
      <sharedItems count="10">
        <s v="Chicago"/>
        <s v="Dallas"/>
        <s v="Houston"/>
        <s v="Los Angeles"/>
        <s v="New York"/>
        <s v="Philadelphia"/>
        <s v="Phoenix"/>
        <s v="San Antonio"/>
        <s v="San Diego"/>
        <s v="San Jose"/>
      </sharedItems>
    </cacheField>
    <cacheField name="[credit_card_fraud_dataset].[IsFraud].[IsFraud]" caption="IsFraud" numFmtId="0" hierarchy="6" level="1">
      <sharedItems containsSemiMixedTypes="0" containsNonDate="0" containsString="0"/>
    </cacheField>
    <cacheField name="[credit_card_fraud_dataset].[hour of the day].[hour of the day]" caption="hour of the day" numFmtId="0" hierarchy="10" level="1">
      <sharedItems containsSemiMixedTypes="0" containsString="0" containsNumber="1" containsInteger="1" minValue="1" maxValue="1" count="1">
        <n v="1"/>
      </sharedItems>
      <extLst>
        <ext xmlns:x15="http://schemas.microsoft.com/office/spreadsheetml/2010/11/main" uri="{4F2E5C28-24EA-4eb8-9CBF-B6C8F9C3D259}">
          <x15:cachedUniqueNames>
            <x15:cachedUniqueName index="0" name="[credit_card_fraud_dataset].[hour of the day].&amp;[1]"/>
          </x15:cachedUniqueNames>
        </ext>
      </extLst>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5"/>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4"/>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2" memberValueDatatype="20" unbalanced="0">
      <fieldsUsage count="2">
        <fieldUsage x="-1"/>
        <fieldUsage x="3"/>
      </fieldsUsage>
    </cacheHierarchy>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75347222" createdVersion="5" refreshedVersion="8" minRefreshableVersion="3" recordCount="0" supportSubquery="1" supportAdvancedDrill="1" xr:uid="{E2395BFB-B826-4F31-94DD-BC92FA9EBCDC}">
  <cacheSource type="external" connectionId="2"/>
  <cacheFields count="7">
    <cacheField name="[Measures].[Sum of Amount]" caption="Sum of Amount" numFmtId="0" hierarchy="16" level="32767"/>
    <cacheField name="[credit_card_fraud_dataset].[Location].[Location]" caption="Location" numFmtId="0" hierarchy="5" level="1">
      <sharedItems count="10">
        <s v="Chicago"/>
        <s v="Dallas"/>
        <s v="Houston"/>
        <s v="Los Angeles"/>
        <s v="New York"/>
        <s v="Philadelphia"/>
        <s v="Phoenix"/>
        <s v="San Antonio"/>
        <s v="San Diego"/>
        <s v="San Jose"/>
      </sharedItems>
    </cacheField>
    <cacheField name="[credit_card_fraud_dataset].[IsFraud].[IsFraud]" caption="IsFraud" numFmtId="0" hierarchy="6" level="1">
      <sharedItems containsSemiMixedTypes="0" containsNonDate="0" containsString="0"/>
    </cacheField>
    <cacheField name="[credit_card_fraud_dataset].[hour of the day].[hour of the day]" caption="hour of the day" numFmtId="0" hierarchy="10" level="1">
      <sharedItems containsSemiMixedTypes="0" containsString="0" containsNumber="1" containsInteger="1" minValue="0" maxValue="22" count="10">
        <n v="0"/>
        <n v="1"/>
        <n v="3"/>
        <n v="4"/>
        <n v="8"/>
        <n v="9"/>
        <n v="10"/>
        <n v="11"/>
        <n v="18"/>
        <n v="22"/>
      </sharedItems>
      <extLst>
        <ext xmlns:x15="http://schemas.microsoft.com/office/spreadsheetml/2010/11/main" uri="{4F2E5C28-24EA-4eb8-9CBF-B6C8F9C3D259}">
          <x15:cachedUniqueNames>
            <x15:cachedUniqueName index="0" name="[credit_card_fraud_dataset].[hour of the day].&amp;[0]"/>
            <x15:cachedUniqueName index="1" name="[credit_card_fraud_dataset].[hour of the day].&amp;[1]"/>
            <x15:cachedUniqueName index="2" name="[credit_card_fraud_dataset].[hour of the day].&amp;[3]"/>
            <x15:cachedUniqueName index="3" name="[credit_card_fraud_dataset].[hour of the day].&amp;[4]"/>
            <x15:cachedUniqueName index="4" name="[credit_card_fraud_dataset].[hour of the day].&amp;[8]"/>
            <x15:cachedUniqueName index="5" name="[credit_card_fraud_dataset].[hour of the day].&amp;[9]"/>
            <x15:cachedUniqueName index="6" name="[credit_card_fraud_dataset].[hour of the day].&amp;[10]"/>
            <x15:cachedUniqueName index="7" name="[credit_card_fraud_dataset].[hour of the day].&amp;[11]"/>
            <x15:cachedUniqueName index="8" name="[credit_card_fraud_dataset].[hour of the day].&amp;[18]"/>
            <x15:cachedUniqueName index="9" name="[credit_card_fraud_dataset].[hour of the day].&amp;[22]"/>
          </x15:cachedUniqueNames>
        </ext>
      </extLst>
    </cacheField>
    <cacheField name="[credit_card_fraud_dataset].[day of the week].[day of the week]" caption="day of the week" numFmtId="0" hierarchy="11" level="1">
      <sharedItems count="3">
        <s v="Friday"/>
        <s v="Wednesday" u="1"/>
        <s v="Sunday" u="1"/>
      </sharedItems>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6"/>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5"/>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2" memberValueDatatype="20" unbalanced="0">
      <fieldsUsage count="2">
        <fieldUsage x="-1"/>
        <fieldUsage x="3"/>
      </fieldsUsage>
    </cacheHierarchy>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2" memberValueDatatype="130" unbalanced="0">
      <fieldsUsage count="2">
        <fieldUsage x="-1"/>
        <fieldUsage x="4"/>
      </fieldsUsage>
    </cacheHierarchy>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78587963" createdVersion="5" refreshedVersion="8" minRefreshableVersion="3" recordCount="0" supportSubquery="1" supportAdvancedDrill="1" xr:uid="{F5CCFA07-9093-49D3-A472-679828013AD9}">
  <cacheSource type="external" connectionId="2"/>
  <cacheFields count="8">
    <cacheField name="[Measures].[Sum of Amount]" caption="Sum of Amount" numFmtId="0" hierarchy="16" level="32767"/>
    <cacheField name="[credit_card_fraud_dataset].[Location].[Location]" caption="Location" numFmtId="0" hierarchy="5" level="1">
      <sharedItems count="10">
        <s v="Chicago"/>
        <s v="Dallas"/>
        <s v="Houston"/>
        <s v="Los Angeles"/>
        <s v="New York"/>
        <s v="Philadelphia"/>
        <s v="Phoenix"/>
        <s v="San Antonio"/>
        <s v="San Diego"/>
        <s v="San Jose"/>
      </sharedItems>
    </cacheField>
    <cacheField name="[credit_card_fraud_dataset].[IsFraud].[IsFraud]" caption="IsFraud" numFmtId="0" hierarchy="6" level="1">
      <sharedItems containsSemiMixedTypes="0" containsNonDate="0" containsString="0"/>
    </cacheField>
    <cacheField name="[credit_card_fraud_dataset].[hour of the day].[hour of the day]" caption="hour of the day" numFmtId="0" hierarchy="10" level="1">
      <sharedItems containsSemiMixedTypes="0" containsString="0" containsNumber="1" containsInteger="1" minValue="0" maxValue="22" count="10">
        <n v="0"/>
        <n v="1"/>
        <n v="3"/>
        <n v="4"/>
        <n v="8"/>
        <n v="9"/>
        <n v="10"/>
        <n v="11"/>
        <n v="18"/>
        <n v="22"/>
      </sharedItems>
      <extLst>
        <ext xmlns:x15="http://schemas.microsoft.com/office/spreadsheetml/2010/11/main" uri="{4F2E5C28-24EA-4eb8-9CBF-B6C8F9C3D259}">
          <x15:cachedUniqueNames>
            <x15:cachedUniqueName index="0" name="[credit_card_fraud_dataset].[hour of the day].&amp;[0]"/>
            <x15:cachedUniqueName index="1" name="[credit_card_fraud_dataset].[hour of the day].&amp;[1]"/>
            <x15:cachedUniqueName index="2" name="[credit_card_fraud_dataset].[hour of the day].&amp;[3]"/>
            <x15:cachedUniqueName index="3" name="[credit_card_fraud_dataset].[hour of the day].&amp;[4]"/>
            <x15:cachedUniqueName index="4" name="[credit_card_fraud_dataset].[hour of the day].&amp;[8]"/>
            <x15:cachedUniqueName index="5" name="[credit_card_fraud_dataset].[hour of the day].&amp;[9]"/>
            <x15:cachedUniqueName index="6" name="[credit_card_fraud_dataset].[hour of the day].&amp;[10]"/>
            <x15:cachedUniqueName index="7" name="[credit_card_fraud_dataset].[hour of the day].&amp;[11]"/>
            <x15:cachedUniqueName index="8" name="[credit_card_fraud_dataset].[hour of the day].&amp;[18]"/>
            <x15:cachedUniqueName index="9" name="[credit_card_fraud_dataset].[hour of the day].&amp;[22]"/>
          </x15:cachedUniqueNames>
        </ext>
      </extLst>
    </cacheField>
    <cacheField name="[credit_card_fraud_dataset].[day of the week].[day of the week]" caption="day of the week" numFmtId="0" hierarchy="11" level="1">
      <sharedItems count="7">
        <s v="Friday"/>
        <s v="Monday"/>
        <s v="Saturday"/>
        <s v="Sunday"/>
        <s v="Thursday"/>
        <s v="Tuesday"/>
        <s v="Wednesday"/>
      </sharedItems>
    </cacheField>
    <cacheField name="[credit_card_fraud_dataset].[weektype].[weektype]" caption="weektype" numFmtId="0" hierarchy="12" level="1">
      <sharedItems count="2">
        <s v="Weekday"/>
        <s v="Weekend" u="1"/>
      </sharedItems>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7"/>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6"/>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2" memberValueDatatype="20" unbalanced="0">
      <fieldsUsage count="2">
        <fieldUsage x="-1"/>
        <fieldUsage x="3"/>
      </fieldsUsage>
    </cacheHierarchy>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2" memberValueDatatype="130" unbalanced="0">
      <fieldsUsage count="2">
        <fieldUsage x="-1"/>
        <fieldUsage x="4"/>
      </fieldsUsage>
    </cacheHierarchy>
    <cacheHierarchy uniqueName="[credit_card_fraud_dataset].[weektype]" caption="weektype" attribute="1" defaultMemberUniqueName="[credit_card_fraud_dataset].[weektype].[All]" allUniqueName="[credit_card_fraud_dataset].[weektype].[All]" dimensionUniqueName="[credit_card_fraud_dataset]" displayFolder="" count="2" memberValueDatatype="130" unbalanced="0">
      <fieldsUsage count="2">
        <fieldUsage x="-1"/>
        <fieldUsage x="5"/>
      </fieldsUsage>
    </cacheHierarchy>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81134257" createdVersion="5" refreshedVersion="8" minRefreshableVersion="3" recordCount="0" supportSubquery="1" supportAdvancedDrill="1" xr:uid="{BDCD98E3-B7F0-4D33-9194-7822B2DC2A5C}">
  <cacheSource type="external" connectionId="2"/>
  <cacheFields count="5">
    <cacheField name="[Measures].[Sum of Amount]" caption="Sum of Amount" numFmtId="0" hierarchy="16" level="32767"/>
    <cacheField name="[credit_card_fraud_dataset].[Location].[Location]" caption="Location" numFmtId="0" hierarchy="5" level="1">
      <sharedItems count="10">
        <s v="Chicago"/>
        <s v="Dallas"/>
        <s v="Houston"/>
        <s v="Los Angeles"/>
        <s v="New York"/>
        <s v="Philadelphia"/>
        <s v="Phoenix"/>
        <s v="San Antonio"/>
        <s v="San Diego"/>
        <s v="San Jose"/>
      </sharedItems>
    </cacheField>
    <cacheField name="[credit_card_fraud_dataset].[IsFraud].[IsFraud]" caption="IsFraud" numFmtId="0" hierarchy="6" level="1">
      <sharedItems containsSemiMixedTypes="0" containsNonDate="0" containsString="0"/>
    </cacheField>
    <cacheField name="[credit_card_fraud_dataset].[Month].[Month]" caption="Month" numFmtId="0" hierarchy="8" level="1">
      <sharedItems count="12">
        <s v="Jan"/>
        <s v="Feb"/>
        <s v="Mar"/>
        <s v="Apr"/>
        <s v="May"/>
        <s v="Jun"/>
        <s v="Jul"/>
        <s v="Aug"/>
        <s v="Sep"/>
        <s v="Oct"/>
        <s v="Nov"/>
        <s v="Dec"/>
      </sharedItems>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4"/>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3"/>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30787039" createdVersion="5" refreshedVersion="8" minRefreshableVersion="3" recordCount="0" supportSubquery="1" supportAdvancedDrill="1" xr:uid="{05841C4A-86B8-4003-A214-361B545025B7}">
  <cacheSource type="external" connectionId="2"/>
  <cacheFields count="3">
    <cacheField name="[credit_card_fraud_dataset].[IsFraud].[IsFraud]" caption="IsFraud" numFmtId="0" hierarchy="6" level="1">
      <sharedItems containsSemiMixedTypes="0" containsNonDate="0" containsString="0"/>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0" memberValueDatatype="130" unbalanced="0"/>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0"/>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2"/>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1"/>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hidden="1">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83912036" createdVersion="5" refreshedVersion="8" minRefreshableVersion="3" recordCount="0" supportSubquery="1" supportAdvancedDrill="1" xr:uid="{2DB81876-B3BD-4303-9EF7-3DFADF1781DD}">
  <cacheSource type="external" connectionId="2"/>
  <cacheFields count="5">
    <cacheField name="[Measures].[Sum of Amount]" caption="Sum of Amount" numFmtId="0" hierarchy="16" level="32767"/>
    <cacheField name="[credit_card_fraud_dataset].[Location].[Location]" caption="Location" numFmtId="0" hierarchy="5" level="1">
      <sharedItems count="10">
        <s v="Chicago"/>
        <s v="Dallas"/>
        <s v="Houston"/>
        <s v="Los Angeles"/>
        <s v="New York"/>
        <s v="Philadelphia"/>
        <s v="Phoenix"/>
        <s v="San Antonio"/>
        <s v="San Diego"/>
        <s v="San Jose"/>
      </sharedItems>
    </cacheField>
    <cacheField name="[credit_card_fraud_dataset].[IsFraud].[IsFraud]" caption="IsFraud" numFmtId="0" hierarchy="6" level="1">
      <sharedItems containsSemiMixedTypes="0" containsNonDate="0" containsString="0"/>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4"/>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3"/>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2696759" createdVersion="3" refreshedVersion="8" minRefreshableVersion="3" recordCount="0" supportSubquery="1" supportAdvancedDrill="1" xr:uid="{0DCB781C-AD11-43AC-8185-2F9219F404A2}">
  <cacheSource type="external" connectionId="2">
    <extLst>
      <ext xmlns:x14="http://schemas.microsoft.com/office/spreadsheetml/2009/9/main" uri="{F057638F-6D5F-4e77-A914-E7F072B9BCA8}">
        <x14:sourceConnection name="ThisWorkbookDataModel"/>
      </ext>
    </extLst>
  </cacheSource>
  <cacheFields count="0"/>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0" memberValueDatatype="130" unbalanced="0"/>
    <cacheHierarchy uniqueName="[credit_card_fraud_dataset].[IsFraud]" caption="IsFraud" attribute="1" defaultMemberUniqueName="[credit_card_fraud_dataset].[IsFraud].[All]" allUniqueName="[credit_card_fraud_dataset].[IsFraud].[All]" dimensionUniqueName="[credit_card_fraud_dataset]" displayFolder="" count="0" memberValueDatatype="20" unbalanced="0"/>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hidden="1">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438060970"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33101855" createdVersion="5" refreshedVersion="8" minRefreshableVersion="3" recordCount="0" supportSubquery="1" supportAdvancedDrill="1" xr:uid="{E740912B-DAD4-4655-A02C-6ADE0ABA763D}">
  <cacheSource type="external" connectionId="2"/>
  <cacheFields count="3">
    <cacheField name="[Measures].[Total defraued amount]" caption="Total defraued amount" numFmtId="0" hierarchy="13" level="32767"/>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0" memberValueDatatype="130" unbalanced="0"/>
    <cacheHierarchy uniqueName="[credit_card_fraud_dataset].[IsFraud]" caption="IsFraud" attribute="1" defaultMemberUniqueName="[credit_card_fraud_dataset].[IsFraud].[All]" allUniqueName="[credit_card_fraud_dataset].[IsFraud].[All]" dimensionUniqueName="[credit_card_fraud_dataset]" displayFolder="" count="0" memberValueDatatype="20" unbalanced="0"/>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2"/>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1"/>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oneField="1">
      <fieldsUsage count="1">
        <fieldUsage x="0"/>
      </fieldsUsage>
    </cacheHierarchy>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hidden="1">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35763888" createdVersion="5" refreshedVersion="8" minRefreshableVersion="3" recordCount="0" supportSubquery="1" supportAdvancedDrill="1" xr:uid="{EA211FB3-4206-4F4B-BA1D-48B12763E1FE}">
  <cacheSource type="external" connectionId="2"/>
  <cacheFields count="4">
    <cacheField name="[Measures].[Sum of Amount]" caption="Sum of Amount" numFmtId="0" hierarchy="16" level="32767"/>
    <cacheField name="[credit_card_fraud_dataset].[IsFraud].[IsFraud]" caption="IsFraud" numFmtId="0" hierarchy="6" level="1">
      <sharedItems containsSemiMixedTypes="0" containsNonDate="0" containsString="0"/>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0" memberValueDatatype="130" unbalanced="0"/>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1"/>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3"/>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2"/>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37731482" createdVersion="5" refreshedVersion="8" minRefreshableVersion="3" recordCount="0" supportSubquery="1" supportAdvancedDrill="1" xr:uid="{C046B370-1BC6-40E3-A251-677BC369E77C}">
  <cacheSource type="external" connectionId="2"/>
  <cacheFields count="3">
    <cacheField name="[Measures].[Sum of Amount]" caption="Sum of Amount" numFmtId="0" hierarchy="16" level="32767"/>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0" memberValueDatatype="130" unbalanced="0"/>
    <cacheHierarchy uniqueName="[credit_card_fraud_dataset].[IsFraud]" caption="IsFraud" attribute="1" defaultMemberUniqueName="[credit_card_fraud_dataset].[IsFraud].[All]" allUniqueName="[credit_card_fraud_dataset].[IsFraud].[All]" dimensionUniqueName="[credit_card_fraud_dataset]" displayFolder="" count="0" memberValueDatatype="20" unbalanced="0"/>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2"/>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1"/>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41087961" createdVersion="5" refreshedVersion="8" minRefreshableVersion="3" recordCount="0" supportSubquery="1" supportAdvancedDrill="1" xr:uid="{6E9949FD-9941-47B9-BC22-6132EE24FCF9}">
  <cacheSource type="external" connectionId="2"/>
  <cacheFields count="6">
    <cacheField name="[credit_card_fraud_dataset].[Location].[Location]" caption="Location" numFmtId="0" hierarchy="5" level="1">
      <sharedItems count="9">
        <s v="Houston"/>
        <s v="New York"/>
        <s v="San Diego"/>
        <s v="Dallas" u="1"/>
        <s v="Philadelphia" u="1"/>
        <s v="Phoenix" u="1"/>
        <s v="Chicago" u="1"/>
        <s v="San Antonio" u="1"/>
        <s v="Los Angeles" u="1"/>
      </sharedItems>
    </cacheField>
    <cacheField name="[credit_card_fraud_dataset].[MerchantID].[MerchantID]" caption="MerchantID" numFmtId="0" hierarchy="3" level="1">
      <sharedItems containsSemiMixedTypes="0" containsString="0" containsNumber="1" containsInteger="1" minValue="216" maxValue="878" count="5">
        <n v="216"/>
        <n v="744"/>
        <n v="875"/>
        <n v="877"/>
        <n v="878"/>
      </sharedItems>
      <extLst>
        <ext xmlns:x15="http://schemas.microsoft.com/office/spreadsheetml/2010/11/main" uri="{4F2E5C28-24EA-4eb8-9CBF-B6C8F9C3D259}">
          <x15:cachedUniqueNames>
            <x15:cachedUniqueName index="0" name="[credit_card_fraud_dataset].[MerchantID].&amp;[216]"/>
            <x15:cachedUniqueName index="1" name="[credit_card_fraud_dataset].[MerchantID].&amp;[744]"/>
            <x15:cachedUniqueName index="2" name="[credit_card_fraud_dataset].[MerchantID].&amp;[875]"/>
            <x15:cachedUniqueName index="3" name="[credit_card_fraud_dataset].[MerchantID].&amp;[877]"/>
            <x15:cachedUniqueName index="4" name="[credit_card_fraud_dataset].[MerchantID].&amp;[878]"/>
          </x15:cachedUniqueNames>
        </ext>
      </extLst>
    </cacheField>
    <cacheField name="[credit_card_fraud_dataset].[IsFraud].[IsFraud]" caption="IsFraud" numFmtId="0" hierarchy="6" level="1">
      <sharedItems containsSemiMixedTypes="0" containsNonDate="0" containsString="0"/>
    </cacheField>
    <cacheField name="[Measures].[Total defraued amount]" caption="Total defraued amount" numFmtId="0" hierarchy="13" level="32767"/>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2" memberValueDatatype="20" unbalanced="0">
      <fieldsUsage count="2">
        <fieldUsage x="-1"/>
        <fieldUsage x="1"/>
      </fieldsUsage>
    </cacheHierarchy>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0"/>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5"/>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4"/>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oneField="1">
      <fieldsUsage count="1">
        <fieldUsage x="3"/>
      </fieldsUsage>
    </cacheHierarchy>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hidden="1">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44444448" createdVersion="5" refreshedVersion="8" minRefreshableVersion="3" recordCount="0" supportSubquery="1" supportAdvancedDrill="1" xr:uid="{FFDE290A-977E-403C-9A97-098C4D8C2C64}">
  <cacheSource type="external" connectionId="2"/>
  <cacheFields count="7">
    <cacheField name="[credit_card_fraud_dataset].[Location].[Location]" caption="Location" numFmtId="0" hierarchy="5" level="1">
      <sharedItems count="10">
        <s v="New York"/>
        <s v="Phoenix"/>
        <s v="San Diego"/>
        <s v="Dallas" u="1"/>
        <s v="San Jose" u="1"/>
        <s v="Los Angeles" u="1"/>
        <s v="Philadelphia" u="1"/>
        <s v="Houston" u="1"/>
        <s v="San Antonio" u="1"/>
        <s v="Chicago" u="1"/>
      </sharedItems>
    </cacheField>
    <cacheField name="[credit_card_fraud_dataset].[MerchantID].[MerchantID]" caption="MerchantID" numFmtId="0" hierarchy="3" level="1">
      <sharedItems containsSemiMixedTypes="0" containsString="0" containsNumber="1" containsInteger="1" minValue="187" maxValue="877" count="5">
        <n v="187"/>
        <n v="216"/>
        <n v="347"/>
        <n v="875"/>
        <n v="877"/>
      </sharedItems>
      <extLst>
        <ext xmlns:x15="http://schemas.microsoft.com/office/spreadsheetml/2010/11/main" uri="{4F2E5C28-24EA-4eb8-9CBF-B6C8F9C3D259}">
          <x15:cachedUniqueNames>
            <x15:cachedUniqueName index="0" name="[credit_card_fraud_dataset].[MerchantID].&amp;[187]"/>
            <x15:cachedUniqueName index="1" name="[credit_card_fraud_dataset].[MerchantID].&amp;[216]"/>
            <x15:cachedUniqueName index="2" name="[credit_card_fraud_dataset].[MerchantID].&amp;[347]"/>
            <x15:cachedUniqueName index="3" name="[credit_card_fraud_dataset].[MerchantID].&amp;[875]"/>
            <x15:cachedUniqueName index="4" name="[credit_card_fraud_dataset].[MerchantID].&amp;[877]"/>
          </x15:cachedUniqueNames>
        </ext>
      </extLst>
    </cacheField>
    <cacheField name="[credit_card_fraud_dataset].[IsFraud].[IsFraud]" caption="IsFraud" numFmtId="0" hierarchy="6" level="1">
      <sharedItems containsSemiMixedTypes="0" containsNonDate="0" containsString="0"/>
    </cacheField>
    <cacheField name="[Measures].[Total defraued amount]" caption="Total defraued amount" numFmtId="0" hierarchy="13" level="32767"/>
    <cacheField name="[credit_card_fraud_dataset].[TransactionType].[TransactionType]" caption="TransactionType" numFmtId="0" hierarchy="4" level="1">
      <sharedItems containsSemiMixedTypes="0" containsNonDate="0" containsString="0"/>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2" memberValueDatatype="20" unbalanced="0">
      <fieldsUsage count="2">
        <fieldUsage x="-1"/>
        <fieldUsage x="1"/>
      </fieldsUsage>
    </cacheHierarchy>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2" memberValueDatatype="130" unbalanced="0">
      <fieldsUsage count="2">
        <fieldUsage x="-1"/>
        <fieldUsage x="4"/>
      </fieldsUsage>
    </cacheHierarchy>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0"/>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6"/>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5"/>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oneField="1">
      <fieldsUsage count="1">
        <fieldUsage x="3"/>
      </fieldsUsage>
    </cacheHierarchy>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hidden="1">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46990742" createdVersion="5" refreshedVersion="8" minRefreshableVersion="3" recordCount="0" supportSubquery="1" supportAdvancedDrill="1" xr:uid="{BB9D00BA-0277-47DF-883C-2100E18E5A34}">
  <cacheSource type="external" connectionId="2"/>
  <cacheFields count="7">
    <cacheField name="[credit_card_fraud_dataset].[Location].[Location]" caption="Location" numFmtId="0" hierarchy="5" level="1">
      <sharedItems count="4">
        <s v="New York"/>
        <s v="Phoenix"/>
        <s v="San Diego"/>
        <s v="Houston" u="1"/>
      </sharedItems>
    </cacheField>
    <cacheField name="[credit_card_fraud_dataset].[MerchantID].[MerchantID]" caption="MerchantID" numFmtId="0" hierarchy="3" level="1">
      <sharedItems containsSemiMixedTypes="0" containsString="0" containsNumber="1" containsInteger="1" minValue="187" maxValue="877" count="5">
        <n v="187"/>
        <n v="216"/>
        <n v="347"/>
        <n v="875"/>
        <n v="877"/>
      </sharedItems>
      <extLst>
        <ext xmlns:x15="http://schemas.microsoft.com/office/spreadsheetml/2010/11/main" uri="{4F2E5C28-24EA-4eb8-9CBF-B6C8F9C3D259}">
          <x15:cachedUniqueNames>
            <x15:cachedUniqueName index="0" name="[credit_card_fraud_dataset].[MerchantID].&amp;[187]"/>
            <x15:cachedUniqueName index="1" name="[credit_card_fraud_dataset].[MerchantID].&amp;[216]"/>
            <x15:cachedUniqueName index="2" name="[credit_card_fraud_dataset].[MerchantID].&amp;[347]"/>
            <x15:cachedUniqueName index="3" name="[credit_card_fraud_dataset].[MerchantID].&amp;[875]"/>
            <x15:cachedUniqueName index="4" name="[credit_card_fraud_dataset].[MerchantID].&amp;[877]"/>
          </x15:cachedUniqueNames>
        </ext>
      </extLst>
    </cacheField>
    <cacheField name="[credit_card_fraud_dataset].[IsFraud].[IsFraud]" caption="IsFraud" numFmtId="0" hierarchy="6" level="1">
      <sharedItems containsSemiMixedTypes="0" containsNonDate="0" containsString="0"/>
    </cacheField>
    <cacheField name="[Measures].[Total defraued amount]" caption="Total defraued amount" numFmtId="0" hierarchy="13" level="32767"/>
    <cacheField name="[credit_card_fraud_dataset].[TransactionType].[TransactionType]" caption="TransactionType" numFmtId="0" hierarchy="4" level="1">
      <sharedItems count="2">
        <s v="purchase"/>
        <s v="refund"/>
      </sharedItems>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2" memberValueDatatype="20" unbalanced="0">
      <fieldsUsage count="2">
        <fieldUsage x="-1"/>
        <fieldUsage x="1"/>
      </fieldsUsage>
    </cacheHierarchy>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2" memberValueDatatype="130" unbalanced="0">
      <fieldsUsage count="2">
        <fieldUsage x="-1"/>
        <fieldUsage x="4"/>
      </fieldsUsage>
    </cacheHierarchy>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0"/>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6"/>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5"/>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oneField="1">
      <fieldsUsage count="1">
        <fieldUsage x="3"/>
      </fieldsUsage>
    </cacheHierarchy>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hidden="1">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ukwuma Sophia" refreshedDate="45844.942049768521" createdVersion="5" refreshedVersion="8" minRefreshableVersion="3" recordCount="0" supportSubquery="1" supportAdvancedDrill="1" xr:uid="{E5CFF873-F740-4F4D-A0DD-04EB1056E49F}">
  <cacheSource type="external" connectionId="2"/>
  <cacheFields count="5">
    <cacheField name="[Measures].[Sum of Amount]" caption="Sum of Amount" numFmtId="0" hierarchy="16" level="32767"/>
    <cacheField name="[credit_card_fraud_dataset].[Location].[Location]" caption="Location" numFmtId="0" hierarchy="5" level="1">
      <sharedItems count="6">
        <s v="New York"/>
        <s v="Houston" u="1"/>
        <s v="Dallas" u="1"/>
        <s v="San Diego" u="1"/>
        <s v="Phoenix" u="1"/>
        <s v="Chicago" u="1"/>
      </sharedItems>
    </cacheField>
    <cacheField name="[credit_card_fraud_dataset].[IsFraud].[IsFraud]" caption="IsFraud" numFmtId="0" hierarchy="6" level="1">
      <sharedItems containsSemiMixedTypes="0" containsNonDate="0" containsString="0"/>
    </cacheField>
    <cacheField name="[credit_card_fraud_dataset].[Month].[Month]" caption="Month" numFmtId="0" hierarchy="8" level="1">
      <sharedItems containsSemiMixedTypes="0" containsNonDate="0" containsString="0"/>
    </cacheField>
    <cacheField name="[credit_card_fraud_dataset].[year].[year]" caption="year" numFmtId="0" hierarchy="7" level="1">
      <sharedItems containsSemiMixedTypes="0" containsNonDate="0" containsString="0"/>
    </cacheField>
  </cacheFields>
  <cacheHierarchies count="22">
    <cacheHierarchy uniqueName="[credit_card_fraud_dataset].[TransactionID]" caption="TransactionID" attribute="1" defaultMemberUniqueName="[credit_card_fraud_dataset].[TransactionID].[All]" allUniqueName="[credit_card_fraud_dataset].[TransactionID].[All]" dimensionUniqueName="[credit_card_fraud_dataset]" displayFolder="" count="0" memberValueDatatype="20" unbalanced="0"/>
    <cacheHierarchy uniqueName="[credit_card_fraud_dataset].[TransactionDate]" caption="TransactionDate" attribute="1" time="1" defaultMemberUniqueName="[credit_card_fraud_dataset].[TransactionDate].[All]" allUniqueName="[credit_card_fraud_dataset].[TransactionDate].[All]" dimensionUniqueName="[credit_card_fraud_dataset]" displayFolder="" count="0" memberValueDatatype="7" unbalanced="0"/>
    <cacheHierarchy uniqueName="[credit_card_fraud_dataset].[Amount]" caption="Amount" attribute="1" defaultMemberUniqueName="[credit_card_fraud_dataset].[Amount].[All]" allUniqueName="[credit_card_fraud_dataset].[Amount].[All]" dimensionUniqueName="[credit_card_fraud_dataset]" displayFolder="" count="0" memberValueDatatype="5" unbalanced="0"/>
    <cacheHierarchy uniqueName="[credit_card_fraud_dataset].[MerchantID]" caption="MerchantID" attribute="1" defaultMemberUniqueName="[credit_card_fraud_dataset].[MerchantID].[All]" allUniqueName="[credit_card_fraud_dataset].[MerchantID].[All]" dimensionUniqueName="[credit_card_fraud_dataset]" displayFolder="" count="0" memberValueDatatype="20" unbalanced="0"/>
    <cacheHierarchy uniqueName="[credit_card_fraud_dataset].[TransactionType]" caption="TransactionType" attribute="1" defaultMemberUniqueName="[credit_card_fraud_dataset].[TransactionType].[All]" allUniqueName="[credit_card_fraud_dataset].[TransactionType].[All]" dimensionUniqueName="[credit_card_fraud_dataset]" displayFolder="" count="0" memberValueDatatype="130" unbalanced="0"/>
    <cacheHierarchy uniqueName="[credit_card_fraud_dataset].[Location]" caption="Location" attribute="1" defaultMemberUniqueName="[credit_card_fraud_dataset].[Location].[All]" allUniqueName="[credit_card_fraud_dataset].[Location].[All]" dimensionUniqueName="[credit_card_fraud_dataset]" displayFolder="" count="2" memberValueDatatype="130" unbalanced="0">
      <fieldsUsage count="2">
        <fieldUsage x="-1"/>
        <fieldUsage x="1"/>
      </fieldsUsage>
    </cacheHierarchy>
    <cacheHierarchy uniqueName="[credit_card_fraud_dataset].[IsFraud]" caption="IsFraud" attribute="1" defaultMemberUniqueName="[credit_card_fraud_dataset].[IsFraud].[All]" allUniqueName="[credit_card_fraud_dataset].[IsFraud].[All]" dimensionUniqueName="[credit_card_fraud_dataset]" displayFolder="" count="2" memberValueDatatype="20" unbalanced="0">
      <fieldsUsage count="2">
        <fieldUsage x="-1"/>
        <fieldUsage x="2"/>
      </fieldsUsage>
    </cacheHierarchy>
    <cacheHierarchy uniqueName="[credit_card_fraud_dataset].[year]" caption="year" attribute="1" defaultMemberUniqueName="[credit_card_fraud_dataset].[year].[All]" allUniqueName="[credit_card_fraud_dataset].[year].[All]" dimensionUniqueName="[credit_card_fraud_dataset]" displayFolder="" count="2" memberValueDatatype="130" unbalanced="0">
      <fieldsUsage count="2">
        <fieldUsage x="-1"/>
        <fieldUsage x="4"/>
      </fieldsUsage>
    </cacheHierarchy>
    <cacheHierarchy uniqueName="[credit_card_fraud_dataset].[Month]" caption="Month" attribute="1" defaultMemberUniqueName="[credit_card_fraud_dataset].[Month].[All]" allUniqueName="[credit_card_fraud_dataset].[Month].[All]" dimensionUniqueName="[credit_card_fraud_dataset]" displayFolder="" count="2" memberValueDatatype="130" unbalanced="0">
      <fieldsUsage count="2">
        <fieldUsage x="-1"/>
        <fieldUsage x="3"/>
      </fieldsUsage>
    </cacheHierarchy>
    <cacheHierarchy uniqueName="[credit_card_fraud_dataset].[month no]" caption="month no" attribute="1" defaultMemberUniqueName="[credit_card_fraud_dataset].[month no].[All]" allUniqueName="[credit_card_fraud_dataset].[month no].[All]" dimensionUniqueName="[credit_card_fraud_dataset]" displayFolder="" count="0" memberValueDatatype="130" unbalanced="0"/>
    <cacheHierarchy uniqueName="[credit_card_fraud_dataset].[hour of the day]" caption="hour of the day" attribute="1" defaultMemberUniqueName="[credit_card_fraud_dataset].[hour of the day].[All]" allUniqueName="[credit_card_fraud_dataset].[hour of the day].[All]" dimensionUniqueName="[credit_card_fraud_dataset]" displayFolder="" count="0" memberValueDatatype="20" unbalanced="0"/>
    <cacheHierarchy uniqueName="[credit_card_fraud_dataset].[day of the week]" caption="day of the week" attribute="1" defaultMemberUniqueName="[credit_card_fraud_dataset].[day of the week].[All]" allUniqueName="[credit_card_fraud_dataset].[day of the week].[All]" dimensionUniqueName="[credit_card_fraud_dataset]" displayFolder="" count="0" memberValueDatatype="130" unbalanced="0"/>
    <cacheHierarchy uniqueName="[credit_card_fraud_dataset].[weektype]" caption="weektype" attribute="1" defaultMemberUniqueName="[credit_card_fraud_dataset].[weektype].[All]" allUniqueName="[credit_card_fraud_dataset].[weektype].[All]" dimensionUniqueName="[credit_card_fraud_dataset]" displayFolder="" count="0" memberValueDatatype="130" unbalanced="0"/>
    <cacheHierarchy uniqueName="[Measures].[Total defraued amount]" caption="Total defraued amount" measure="1" displayFolder="" measureGroup="credit_card_fraud_dataset" count="0"/>
    <cacheHierarchy uniqueName="[Measures].[__XL_Count credit_card_fraud_dataset]" caption="__XL_Count credit_card_fraud_dataset" measure="1" displayFolder="" measureGroup="credit_card_fraud_dataset" count="0" hidden="1"/>
    <cacheHierarchy uniqueName="[Measures].[__No measures defined]" caption="__No measures defined" measure="1" displayFolder="" count="0" hidden="1"/>
    <cacheHierarchy uniqueName="[Measures].[Sum of Amount]" caption="Sum of Amount" measure="1" displayFolder="" measureGroup="credit_card_fraud_dataset"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sFraud]" caption="Sum of IsFraud" measure="1" displayFolder="" measureGroup="credit_card_fraud_dataset" count="0" hidden="1">
      <extLst>
        <ext xmlns:x15="http://schemas.microsoft.com/office/spreadsheetml/2010/11/main" uri="{B97F6D7D-B522-45F9-BDA1-12C45D357490}">
          <x15:cacheHierarchy aggregatedColumn="6"/>
        </ext>
      </extLst>
    </cacheHierarchy>
    <cacheHierarchy uniqueName="[Measures].[Sum of TransactionID]" caption="Sum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TransactionID]" caption="Count of TransactionID" measure="1" displayFolder="" measureGroup="credit_card_fraud_dataset" count="0" hidden="1">
      <extLst>
        <ext xmlns:x15="http://schemas.microsoft.com/office/spreadsheetml/2010/11/main" uri="{B97F6D7D-B522-45F9-BDA1-12C45D357490}">
          <x15:cacheHierarchy aggregatedColumn="0"/>
        </ext>
      </extLst>
    </cacheHierarchy>
    <cacheHierarchy uniqueName="[Measures].[Count of Location]" caption="Count of Location" measure="1" displayFolder="" measureGroup="credit_card_fraud_dataset" count="0" hidden="1">
      <extLst>
        <ext xmlns:x15="http://schemas.microsoft.com/office/spreadsheetml/2010/11/main" uri="{B97F6D7D-B522-45F9-BDA1-12C45D357490}">
          <x15:cacheHierarchy aggregatedColumn="5"/>
        </ext>
      </extLst>
    </cacheHierarchy>
    <cacheHierarchy uniqueName="[Measures].[Sum of MerchantID]" caption="Sum of MerchantID" measure="1" displayFolder="" measureGroup="credit_card_fraud_dataset" count="0" hidden="1">
      <extLst>
        <ext xmlns:x15="http://schemas.microsoft.com/office/spreadsheetml/2010/11/main" uri="{B97F6D7D-B522-45F9-BDA1-12C45D357490}">
          <x15:cacheHierarchy aggregatedColumn="3"/>
        </ext>
      </extLst>
    </cacheHierarchy>
  </cacheHierarchies>
  <kpis count="0"/>
  <dimensions count="2">
    <dimension name="credit_card_fraud_dataset" uniqueName="[credit_card_fraud_dataset]" caption="credit_card_fraud_dataset"/>
    <dimension measure="1" name="Measures" uniqueName="[Measures]" caption="Measures"/>
  </dimensions>
  <measureGroups count="1">
    <measureGroup name="credit_card_fraud_dataset" caption="credit_card_fraud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4A1B9FF-ADBE-4BB2-9227-7C4791684BDF}" name="PivotTable19" cacheId="17" applyNumberFormats="0" applyBorderFormats="0" applyFontFormats="0" applyPatternFormats="0" applyAlignmentFormats="0" applyWidthHeightFormats="1" dataCaption="Values" tag="3e2d694e-c89e-4cc0-b6a6-a11cfc0b6a9d" updatedVersion="8" minRefreshableVersion="3" useAutoFormatting="1" subtotalHiddenItems="1" itemPrintTitles="1" createdVersion="5" indent="0" outline="1" outlineData="1" multipleFieldFilters="0" chartFormat="35" rowHeaderCaption="weektype">
  <location ref="BV7:BW9" firstHeaderRow="1" firstDataRow="1" firstDataCol="1" rowPageCount="1" colPageCount="1"/>
  <pivotFields count="8">
    <pivotField dataField="1" subtotalTop="0" showAll="0" defaultSubtotal="0"/>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llDrilled="1" subtotalTop="0" showAll="0" measureFilter="1" dataSourceSort="1" defaultSubtotal="0" defaultAttributeDrillState="1">
      <items count="10">
        <item x="0"/>
        <item x="1"/>
        <item x="2"/>
        <item x="3"/>
        <item x="4"/>
        <item x="5"/>
        <item x="6"/>
        <item x="7"/>
        <item x="8"/>
        <item x="9"/>
      </items>
    </pivotField>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allDrilled="1" subtotalTop="0" showAll="0" measureFilter="1"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5"/>
  </rowFields>
  <rowItems count="2">
    <i>
      <x/>
    </i>
    <i t="grand">
      <x/>
    </i>
  </rowItems>
  <colItems count="1">
    <i/>
  </colItems>
  <pageFields count="1">
    <pageField fld="2" hier="6" name="[credit_card_fraud_dataset].[IsFraud].&amp;[1]" cap="1"/>
  </pageFields>
  <dataFields count="1">
    <dataField name="Sum of Amount" fld="0" baseField="0" baseItem="0" numFmtId="164"/>
  </dataFields>
  <formats count="7">
    <format dxfId="6">
      <pivotArea type="all" dataOnly="0" outline="0" fieldPosition="0"/>
    </format>
    <format dxfId="5">
      <pivotArea outline="0" collapsedLevelsAreSubtotals="1" fieldPosition="0"/>
    </format>
    <format dxfId="4">
      <pivotArea field="1" type="button" dataOnly="0" labelOnly="1" outline="0"/>
    </format>
    <format dxfId="3">
      <pivotArea dataOnly="0" labelOnly="1" outline="0" axis="axisValues" fieldPosition="0"/>
    </format>
    <format dxfId="2">
      <pivotArea field="3" type="button" dataOnly="0" labelOnly="1" outline="0"/>
    </format>
    <format dxfId="1">
      <pivotArea field="3" type="button" dataOnly="0" labelOnly="1" outline="0"/>
    </format>
    <format dxfId="0">
      <pivotArea field="3" type="button" dataOnly="0" labelOnly="1" outline="0"/>
    </format>
  </formats>
  <chartFormats count="7">
    <chartFormat chart="3"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8" format="8" series="1">
      <pivotArea type="data" outline="0" fieldPosition="0">
        <references count="1">
          <reference field="4294967294" count="1" selected="0">
            <x v="0"/>
          </reference>
        </references>
      </pivotArea>
    </chartFormat>
    <chartFormat chart="34" format="24" series="1">
      <pivotArea type="data" outline="0" fieldPosition="0">
        <references count="1">
          <reference field="4294967294" count="1" selected="0">
            <x v="0"/>
          </reference>
        </references>
      </pivotArea>
    </chartFormat>
    <chartFormat chart="34" format="25">
      <pivotArea type="data" outline="0" fieldPosition="0">
        <references count="2">
          <reference field="4294967294" count="1" selected="0">
            <x v="0"/>
          </reference>
          <reference field="5" count="1" selected="0">
            <x v="0"/>
          </reference>
        </references>
      </pivotArea>
    </chartFormat>
    <chartFormat chart="34" format="26">
      <pivotArea type="data" outline="0" fieldPosition="0">
        <references count="2">
          <reference field="4294967294" count="1" selected="0">
            <x v="0"/>
          </reference>
          <reference field="5" count="1" selected="0">
            <x v="1"/>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2">
    <filter fld="3" type="count" id="1" iMeasureHier="16">
      <autoFilter ref="A1">
        <filterColumn colId="0">
          <top10 val="10" filterVal="10"/>
        </filterColumn>
      </autoFilter>
    </filter>
    <filter fld="5" type="count" id="2" iMeasureHier="16">
      <autoFilter ref="A1">
        <filterColumn colId="0">
          <top10 val="1" filterVal="1"/>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FF74573-95FA-4B09-BA5F-50F9C1AD4B5A}" name="PivotTable9" cacheId="7" applyNumberFormats="0" applyBorderFormats="0" applyFontFormats="0" applyPatternFormats="0" applyAlignmentFormats="0" applyWidthHeightFormats="1" dataCaption="Values" tag="f0f5236a-520c-4702-97ca-1b6d1ebb357d" updatedVersion="8" minRefreshableVersion="3" useAutoFormatting="1" subtotalHiddenItems="1" itemPrintTitles="1" createdVersion="5" indent="0" outline="1" outlineData="1" multipleFieldFilters="0" chartFormat="22" rowHeaderCaption="transaction type ">
  <location ref="AK6:AL9" firstHeaderRow="1" firstDataRow="1" firstDataCol="1"/>
  <pivotFields count="7">
    <pivotField allDrilled="1" subtotalTop="0" showAll="0" measureFilter="1" defaultSubtotal="0" defaultAttributeDrillState="1">
      <items count="4">
        <item x="3"/>
        <item x="0"/>
        <item x="2"/>
        <item x="1"/>
      </items>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4"/>
  </rowFields>
  <rowItems count="3">
    <i>
      <x/>
    </i>
    <i>
      <x v="1"/>
    </i>
    <i t="grand">
      <x/>
    </i>
  </rowItems>
  <colItems count="1">
    <i/>
  </colItems>
  <dataFields count="1">
    <dataField fld="3" subtotal="count" baseField="0" baseItem="0" numFmtId="164"/>
  </dataFields>
  <formats count="3">
    <format dxfId="30">
      <pivotArea outline="0" collapsedLevelsAreSubtotals="1" fieldPosition="0"/>
    </format>
    <format dxfId="29">
      <pivotArea dataOnly="0" labelOnly="1" grandCol="1" outline="0" fieldPosition="0"/>
    </format>
    <format dxfId="28">
      <pivotArea dataOnly="0" labelOnly="1" outline="0" axis="axisValues" fieldPosition="0"/>
    </format>
  </formats>
  <chartFormats count="3">
    <chartFormat chart="21" format="4" series="1">
      <pivotArea type="data" outline="0" fieldPosition="0">
        <references count="1">
          <reference field="4294967294" count="1" selected="0">
            <x v="0"/>
          </reference>
        </references>
      </pivotArea>
    </chartFormat>
    <chartFormat chart="21" format="5">
      <pivotArea type="data" outline="0" fieldPosition="0">
        <references count="2">
          <reference field="4294967294" count="1" selected="0">
            <x v="0"/>
          </reference>
          <reference field="4" count="1" selected="0">
            <x v="0"/>
          </reference>
        </references>
      </pivotArea>
    </chartFormat>
    <chartFormat chart="21" format="6">
      <pivotArea type="data" outline="0" fieldPosition="0">
        <references count="2">
          <reference field="4294967294" count="1" selected="0">
            <x v="0"/>
          </reference>
          <reference field="4" count="1" selected="0">
            <x v="1"/>
          </reference>
        </references>
      </pivotArea>
    </chartFormat>
  </chartFormats>
  <pivotHierarchies count="22">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2">
    <filter fld="1" type="count" evalOrder="1" id="9" iMeasureHier="13">
      <autoFilter ref="A1">
        <filterColumn colId="0">
          <top10 val="5" filterVal="5"/>
        </filterColumn>
      </autoFilter>
    </filter>
    <filter fld="0" type="count" id="8" iMeasureHier="13">
      <autoFilter ref="A1">
        <filterColumn colId="0">
          <top10 val="3" filterVal="3"/>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0D843E1-09BE-4B88-AF30-CCF687EBBB07}" name="PivotTable13" cacheId="11" applyNumberFormats="0" applyBorderFormats="0" applyFontFormats="0" applyPatternFormats="0" applyAlignmentFormats="0" applyWidthHeightFormats="1" dataCaption="Values" tag="a998f4bd-335a-4862-8534-2ce539363dca" updatedVersion="8" minRefreshableVersion="3" useAutoFormatting="1" subtotalHiddenItems="1" itemPrintTitles="1" createdVersion="5" indent="0" outline="1" outlineData="1" multipleFieldFilters="0" chartFormat="9" rowHeaderCaption="month">
  <location ref="AW6:AX19" firstHeaderRow="1" firstDataRow="1" firstDataCol="1" rowPageCount="1" colPageCount="1"/>
  <pivotFields count="5">
    <pivotField dataField="1" subtotalTop="0" showAll="0" defaultSubtotal="0"/>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3"/>
  </rowFields>
  <rowItems count="13">
    <i>
      <x/>
    </i>
    <i>
      <x v="1"/>
    </i>
    <i>
      <x v="2"/>
    </i>
    <i>
      <x v="3"/>
    </i>
    <i>
      <x v="4"/>
    </i>
    <i>
      <x v="5"/>
    </i>
    <i>
      <x v="6"/>
    </i>
    <i>
      <x v="7"/>
    </i>
    <i>
      <x v="8"/>
    </i>
    <i>
      <x v="9"/>
    </i>
    <i>
      <x v="10"/>
    </i>
    <i>
      <x v="11"/>
    </i>
    <i t="grand">
      <x/>
    </i>
  </rowItems>
  <colItems count="1">
    <i/>
  </colItems>
  <pageFields count="1">
    <pageField fld="2" hier="6" name="[credit_card_fraud_dataset].[IsFraud].&amp;[1]" cap="1"/>
  </pageFields>
  <dataFields count="1">
    <dataField name="Sum of Amount" fld="0" baseField="0" baseItem="0" numFmtId="164"/>
  </dataFields>
  <formats count="5">
    <format dxfId="35">
      <pivotArea type="all" dataOnly="0" outline="0" fieldPosition="0"/>
    </format>
    <format dxfId="34">
      <pivotArea outline="0" collapsedLevelsAreSubtotals="1" fieldPosition="0"/>
    </format>
    <format dxfId="33">
      <pivotArea field="1" type="button" dataOnly="0" labelOnly="1" outline="0"/>
    </format>
    <format dxfId="32">
      <pivotArea dataOnly="0" labelOnly="1" grandRow="1" outline="0" fieldPosition="0"/>
    </format>
    <format dxfId="31">
      <pivotArea dataOnly="0" labelOnly="1" outline="0" axis="axisValues" fieldPosition="0"/>
    </format>
  </formats>
  <chartFormats count="2">
    <chartFormat chart="3"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953CAD1E-6DD3-4D70-9BE9-134BE0847916}" name="PivotTable4" cacheId="19" applyNumberFormats="0" applyBorderFormats="0" applyFontFormats="0" applyPatternFormats="0" applyAlignmentFormats="0" applyWidthHeightFormats="1" dataCaption="Values" tag="8090d6e2-a800-41cd-ba14-fe1f3c50cf63" updatedVersion="8" minRefreshableVersion="3" useAutoFormatting="1" subtotalHiddenItems="1" itemPrintTitles="1" createdVersion="5" indent="0" outline="1" outlineData="1" multipleFieldFilters="0" chartFormat="5" rowHeaderCaption="location">
  <location ref="L3:M14" firstHeaderRow="1" firstDataRow="1" firstDataCol="1" rowPageCount="1" colPageCount="1"/>
  <pivotFields count="5">
    <pivotField dataField="1" subtotalTop="0" showAll="0" defaultSubtotal="0"/>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11">
    <i>
      <x v="4"/>
    </i>
    <i>
      <x v="8"/>
    </i>
    <i>
      <x v="2"/>
    </i>
    <i>
      <x v="6"/>
    </i>
    <i>
      <x v="1"/>
    </i>
    <i>
      <x v="3"/>
    </i>
    <i>
      <x v="7"/>
    </i>
    <i>
      <x v="5"/>
    </i>
    <i>
      <x v="9"/>
    </i>
    <i>
      <x/>
    </i>
    <i t="grand">
      <x/>
    </i>
  </rowItems>
  <colItems count="1">
    <i/>
  </colItems>
  <pageFields count="1">
    <pageField fld="2" hier="6" name="[credit_card_fraud_dataset].[IsFraud].&amp;[1]" cap="1"/>
  </pageFields>
  <dataFields count="1">
    <dataField name="Sum of Amount" fld="0" baseField="0" baseItem="0" numFmtId="164"/>
  </dataFields>
  <formats count="6">
    <format dxfId="41">
      <pivotArea type="all" dataOnly="0" outline="0" fieldPosition="0"/>
    </format>
    <format dxfId="40">
      <pivotArea outline="0" collapsedLevelsAreSubtotals="1" fieldPosition="0"/>
    </format>
    <format dxfId="39">
      <pivotArea field="1" type="button" dataOnly="0" labelOnly="1" outline="0" axis="axisRow" fieldPosition="0"/>
    </format>
    <format dxfId="38">
      <pivotArea dataOnly="0" labelOnly="1" fieldPosition="0">
        <references count="1">
          <reference field="1" count="0"/>
        </references>
      </pivotArea>
    </format>
    <format dxfId="37">
      <pivotArea dataOnly="0" labelOnly="1" grandRow="1" outline="0" fieldPosition="0"/>
    </format>
    <format dxfId="36">
      <pivotArea dataOnly="0" labelOnly="1" outline="0" axis="axisValues" fieldPosition="0"/>
    </format>
  </formats>
  <chartFormats count="7">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1" count="1" selected="0">
            <x v="0"/>
          </reference>
        </references>
      </pivotArea>
    </chartFormat>
    <chartFormat chart="3" format="4">
      <pivotArea type="data" outline="0" fieldPosition="0">
        <references count="2">
          <reference field="4294967294" count="1" selected="0">
            <x v="0"/>
          </reference>
          <reference field="1" count="1" selected="0">
            <x v="8"/>
          </reference>
        </references>
      </pivotArea>
    </chartFormat>
    <chartFormat chart="3" format="5">
      <pivotArea type="data" outline="0" fieldPosition="0">
        <references count="2">
          <reference field="4294967294" count="1" selected="0">
            <x v="0"/>
          </reference>
          <reference field="1" count="1" selected="0">
            <x v="1"/>
          </reference>
        </references>
      </pivotArea>
    </chartFormat>
    <chartFormat chart="3" format="6">
      <pivotArea type="data" outline="0" fieldPosition="0">
        <references count="2">
          <reference field="4294967294" count="1" selected="0">
            <x v="0"/>
          </reference>
          <reference field="1" count="1" selected="0">
            <x v="6"/>
          </reference>
        </references>
      </pivotArea>
    </chartFormat>
    <chartFormat chart="3" format="7">
      <pivotArea type="data" outline="0" fieldPosition="0">
        <references count="2">
          <reference field="4294967294" count="1" selected="0">
            <x v="0"/>
          </reference>
          <reference field="1" count="1" selected="0">
            <x v="2"/>
          </reference>
        </references>
      </pivotArea>
    </chartFormat>
    <chartFormat chart="3" format="8">
      <pivotArea type="data" outline="0" fieldPosition="0">
        <references count="2">
          <reference field="4294967294" count="1" selected="0">
            <x v="0"/>
          </reference>
          <reference field="1" count="1" selected="0">
            <x v="4"/>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8038D44-41F6-4455-AA3B-2EC772B30F51}" name="PivotTable20" cacheId="18" applyNumberFormats="0" applyBorderFormats="0" applyFontFormats="0" applyPatternFormats="0" applyAlignmentFormats="0" applyWidthHeightFormats="1" dataCaption="Values" tag="79d03adf-dd95-4f66-90e6-c12fea4abea1" updatedVersion="8" minRefreshableVersion="3" useAutoFormatting="1" subtotalHiddenItems="1" itemPrintTitles="1" createdVersion="5" indent="0" outline="1" outlineData="1" multipleFieldFilters="0" chartFormat="9" rowHeaderCaption="month">
  <location ref="BY7:BZ20" firstHeaderRow="1" firstDataRow="1" firstDataCol="1" rowPageCount="1" colPageCount="1"/>
  <pivotFields count="5">
    <pivotField dataField="1" subtotalTop="0" showAll="0" defaultSubtotal="0"/>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3"/>
  </rowFields>
  <rowItems count="13">
    <i>
      <x/>
    </i>
    <i>
      <x v="1"/>
    </i>
    <i>
      <x v="2"/>
    </i>
    <i>
      <x v="3"/>
    </i>
    <i>
      <x v="4"/>
    </i>
    <i>
      <x v="5"/>
    </i>
    <i>
      <x v="6"/>
    </i>
    <i>
      <x v="7"/>
    </i>
    <i>
      <x v="8"/>
    </i>
    <i>
      <x v="9"/>
    </i>
    <i>
      <x v="10"/>
    </i>
    <i>
      <x v="11"/>
    </i>
    <i t="grand">
      <x/>
    </i>
  </rowItems>
  <colItems count="1">
    <i/>
  </colItems>
  <pageFields count="1">
    <pageField fld="2" hier="6" name="[credit_card_fraud_dataset].[IsFraud].&amp;[1]" cap="1"/>
  </pageFields>
  <dataFields count="1">
    <dataField name="Sum of Amount" fld="0" baseField="0" baseItem="0" numFmtId="164"/>
  </dataFields>
  <formats count="5">
    <format dxfId="46">
      <pivotArea type="all" dataOnly="0" outline="0" fieldPosition="0"/>
    </format>
    <format dxfId="45">
      <pivotArea outline="0" collapsedLevelsAreSubtotals="1" fieldPosition="0"/>
    </format>
    <format dxfId="44">
      <pivotArea field="1" type="button" dataOnly="0" labelOnly="1" outline="0"/>
    </format>
    <format dxfId="43">
      <pivotArea dataOnly="0" labelOnly="1" grandRow="1" outline="0" fieldPosition="0"/>
    </format>
    <format dxfId="42">
      <pivotArea dataOnly="0" labelOnly="1" outline="0" axis="axisValues" fieldPosition="0"/>
    </format>
  </formats>
  <chartFormats count="2">
    <chartFormat chart="3"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A4D30E04-EEA0-43DB-9691-306F112FBE44}" name="PivotTable15" cacheId="13" applyNumberFormats="0" applyBorderFormats="0" applyFontFormats="0" applyPatternFormats="0" applyAlignmentFormats="0" applyWidthHeightFormats="1" dataCaption="Values" tag="b3331c57-cea3-4012-b962-69a41742f981" updatedVersion="8" minRefreshableVersion="3" useAutoFormatting="1" subtotalHiddenItems="1" itemPrintTitles="1" createdVersion="5" indent="0" outline="1" outlineData="1" multipleFieldFilters="0" chartFormat="19" rowHeaderCaption="day of the week">
  <location ref="BF7:BG15" firstHeaderRow="1" firstDataRow="1" firstDataCol="1" rowPageCount="1" colPageCount="1"/>
  <pivotFields count="7">
    <pivotField dataField="1" subtotalTop="0" showAll="0" defaultSubtotal="0"/>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4"/>
  </rowFields>
  <rowItems count="8">
    <i>
      <x/>
    </i>
    <i>
      <x v="6"/>
    </i>
    <i>
      <x v="3"/>
    </i>
    <i>
      <x v="4"/>
    </i>
    <i>
      <x v="1"/>
    </i>
    <i>
      <x v="5"/>
    </i>
    <i>
      <x v="2"/>
    </i>
    <i t="grand">
      <x/>
    </i>
  </rowItems>
  <colItems count="1">
    <i/>
  </colItems>
  <pageFields count="1">
    <pageField fld="2" hier="6" name="[credit_card_fraud_dataset].[IsFraud].&amp;[1]" cap="1"/>
  </pageFields>
  <dataFields count="1">
    <dataField name="Sum of Amount" fld="0" baseField="0" baseItem="0" numFmtId="164"/>
  </dataFields>
  <formats count="7">
    <format dxfId="53">
      <pivotArea type="all" dataOnly="0" outline="0" fieldPosition="0"/>
    </format>
    <format dxfId="52">
      <pivotArea outline="0" collapsedLevelsAreSubtotals="1" fieldPosition="0"/>
    </format>
    <format dxfId="51">
      <pivotArea field="1" type="button" dataOnly="0" labelOnly="1" outline="0"/>
    </format>
    <format dxfId="50">
      <pivotArea dataOnly="0" labelOnly="1" outline="0" axis="axisValues" fieldPosition="0"/>
    </format>
    <format dxfId="49">
      <pivotArea field="3" type="button" dataOnly="0" labelOnly="1" outline="0"/>
    </format>
    <format dxfId="48">
      <pivotArea field="3" type="button" dataOnly="0" labelOnly="1" outline="0"/>
    </format>
    <format dxfId="47">
      <pivotArea field="3" type="button" dataOnly="0" labelOnly="1" outline="0"/>
    </format>
  </formats>
  <chartFormats count="7">
    <chartFormat chart="3"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8" format="8" series="1">
      <pivotArea type="data" outline="0" fieldPosition="0">
        <references count="1">
          <reference field="4294967294" count="1" selected="0">
            <x v="0"/>
          </reference>
        </references>
      </pivotArea>
    </chartFormat>
    <chartFormat chart="18" format="9">
      <pivotArea type="data" outline="0" fieldPosition="0">
        <references count="2">
          <reference field="4294967294" count="1" selected="0">
            <x v="0"/>
          </reference>
          <reference field="4" count="1" selected="0">
            <x v="0"/>
          </reference>
        </references>
      </pivotArea>
    </chartFormat>
    <chartFormat chart="18" format="10">
      <pivotArea type="data" outline="0" fieldPosition="0">
        <references count="2">
          <reference field="4294967294" count="1" selected="0">
            <x v="0"/>
          </reference>
          <reference field="4" count="1" selected="0">
            <x v="6"/>
          </reference>
        </references>
      </pivotArea>
    </chartFormat>
    <chartFormat chart="18" format="11">
      <pivotArea type="data" outline="0" fieldPosition="0">
        <references count="2">
          <reference field="4294967294" count="1" selected="0">
            <x v="0"/>
          </reference>
          <reference field="4" count="1" selected="0">
            <x v="3"/>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1">
    <filter fld="3" type="count" id="1" iMeasureHier="16">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975081C-352C-4C85-ACC0-FE6FAA5BA81D}" name="PivotTable17" cacheId="15" applyNumberFormats="0" applyBorderFormats="0" applyFontFormats="0" applyPatternFormats="0" applyAlignmentFormats="0" applyWidthHeightFormats="1" dataCaption="Values" tag="e6214b4b-b3a0-4875-9f1f-c0fe678975f5" updatedVersion="8" minRefreshableVersion="3" useAutoFormatting="1" subtotalHiddenItems="1" itemPrintTitles="1" createdVersion="5" indent="0" outline="1" outlineData="1" multipleFieldFilters="0" chartFormat="13" rowHeaderCaption="hour of the day">
  <location ref="BP7:BQ9" firstHeaderRow="1" firstDataRow="1" firstDataCol="1" rowPageCount="1" colPageCount="1"/>
  <pivotFields count="6">
    <pivotField dataField="1" subtotalTop="0" showAll="0" defaultSubtotal="0"/>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xis="axisRow" allDrilled="1" subtotalTop="0" showAll="0" measureFilter="1" dataSourceSort="1" defaultSubtotal="0" defaultAttributeDrillState="1">
      <items count="1">
        <item x="0"/>
      </items>
    </pivotField>
    <pivotField allDrilled="1" subtotalTop="0" showAll="0" dataSourceSort="1" defaultSubtotal="0" defaultAttributeDrillState="1"/>
    <pivotField allDrilled="1" subtotalTop="0" showAll="0" dataSourceSort="1" defaultSubtotal="0" defaultAttributeDrillState="1"/>
  </pivotFields>
  <rowFields count="1">
    <field x="3"/>
  </rowFields>
  <rowItems count="2">
    <i>
      <x/>
    </i>
    <i t="grand">
      <x/>
    </i>
  </rowItems>
  <colItems count="1">
    <i/>
  </colItems>
  <pageFields count="1">
    <pageField fld="2" hier="6" name="[credit_card_fraud_dataset].[IsFraud].&amp;[1]" cap="1"/>
  </pageFields>
  <dataFields count="1">
    <dataField name="Sum of Amount" fld="0" baseField="0" baseItem="0" numFmtId="164"/>
  </dataFields>
  <formats count="7">
    <format dxfId="60">
      <pivotArea type="all" dataOnly="0" outline="0" fieldPosition="0"/>
    </format>
    <format dxfId="59">
      <pivotArea outline="0" collapsedLevelsAreSubtotals="1" fieldPosition="0"/>
    </format>
    <format dxfId="58">
      <pivotArea field="1" type="button" dataOnly="0" labelOnly="1" outline="0"/>
    </format>
    <format dxfId="57">
      <pivotArea dataOnly="0" labelOnly="1" outline="0" axis="axisValues" fieldPosition="0"/>
    </format>
    <format dxfId="56">
      <pivotArea field="3" type="button" dataOnly="0" labelOnly="1" outline="0" axis="axisRow" fieldPosition="0"/>
    </format>
    <format dxfId="55">
      <pivotArea dataOnly="0" labelOnly="1" grandRow="1" outline="0" fieldPosition="0"/>
    </format>
    <format dxfId="54">
      <pivotArea dataOnly="0" labelOnly="1" fieldPosition="0">
        <references count="1">
          <reference field="3" count="0"/>
        </references>
      </pivotArea>
    </format>
  </formats>
  <chartFormats count="3">
    <chartFormat chart="3"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1">
    <filter fld="3" type="count" id="2" iMeasureHier="16">
      <autoFilter ref="A1">
        <filterColumn colId="0">
          <top10 val="1" filterVal="1"/>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53AD4B0-9024-49D2-9BB4-527A360F2268}" name="PivotTable14" cacheId="12" applyNumberFormats="0" applyBorderFormats="0" applyFontFormats="0" applyPatternFormats="0" applyAlignmentFormats="0" applyWidthHeightFormats="1" dataCaption="Values" tag="2ec294e9-7231-4307-a15d-7dff55f312e4" updatedVersion="8" minRefreshableVersion="3" useAutoFormatting="1" subtotalHiddenItems="1" itemPrintTitles="1" createdVersion="5" indent="0" outline="1" outlineData="1" multipleFieldFilters="0" chartFormat="13" rowHeaderCaption="hour of the day">
  <location ref="BA6:BB17" firstHeaderRow="1" firstDataRow="1" firstDataCol="1" rowPageCount="1" colPageCount="1"/>
  <pivotFields count="6">
    <pivotField dataField="1" subtotalTop="0" showAll="0" defaultSubtotal="0"/>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3"/>
  </rowFields>
  <rowItems count="11">
    <i>
      <x/>
    </i>
    <i>
      <x v="1"/>
    </i>
    <i>
      <x v="2"/>
    </i>
    <i>
      <x v="3"/>
    </i>
    <i>
      <x v="4"/>
    </i>
    <i>
      <x v="5"/>
    </i>
    <i>
      <x v="6"/>
    </i>
    <i>
      <x v="7"/>
    </i>
    <i>
      <x v="8"/>
    </i>
    <i>
      <x v="9"/>
    </i>
    <i t="grand">
      <x/>
    </i>
  </rowItems>
  <colItems count="1">
    <i/>
  </colItems>
  <pageFields count="1">
    <pageField fld="2" hier="6" name="[credit_card_fraud_dataset].[IsFraud].&amp;[1]" cap="1"/>
  </pageFields>
  <dataFields count="1">
    <dataField name="Sum of Amount" fld="0" baseField="0" baseItem="0" numFmtId="164"/>
  </dataFields>
  <formats count="7">
    <format dxfId="67">
      <pivotArea type="all" dataOnly="0" outline="0" fieldPosition="0"/>
    </format>
    <format dxfId="66">
      <pivotArea outline="0" collapsedLevelsAreSubtotals="1" fieldPosition="0"/>
    </format>
    <format dxfId="65">
      <pivotArea field="1" type="button" dataOnly="0" labelOnly="1" outline="0"/>
    </format>
    <format dxfId="64">
      <pivotArea dataOnly="0" labelOnly="1" outline="0" axis="axisValues" fieldPosition="0"/>
    </format>
    <format dxfId="63">
      <pivotArea field="3" type="button" dataOnly="0" labelOnly="1" outline="0" axis="axisRow" fieldPosition="0"/>
    </format>
    <format dxfId="62">
      <pivotArea field="3" type="button" dataOnly="0" labelOnly="1" outline="0" axis="axisRow" fieldPosition="0"/>
    </format>
    <format dxfId="61">
      <pivotArea field="3" type="button" dataOnly="0" labelOnly="1" outline="0" axis="axisRow" fieldPosition="0"/>
    </format>
  </formats>
  <chartFormats count="3">
    <chartFormat chart="3"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1">
    <filter fld="3" type="count" id="1" iMeasureHier="16">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ADFAD5AE-2D5F-4A12-86C7-05EBFAA9CF09}" name="PivotTable11" cacheId="9" applyNumberFormats="0" applyBorderFormats="0" applyFontFormats="0" applyPatternFormats="0" applyAlignmentFormats="0" applyWidthHeightFormats="1" dataCaption="Values" tag="2f61e109-0588-49b3-bf4f-a9ca3fd6a057" updatedVersion="8" minRefreshableVersion="3" useAutoFormatting="1" subtotalHiddenItems="1" itemPrintTitles="1" createdVersion="5" indent="0" outline="1" outlineData="1" multipleFieldFilters="0" chartFormat="5" rowHeaderCaption="merchant id ">
  <location ref="AS8:AT10" firstHeaderRow="1" firstDataRow="1" firstDataCol="1" rowPageCount="1" colPageCount="1"/>
  <pivotFields count="6">
    <pivotField allDrilled="1" subtotalTop="0" showAll="0" measureFilter="1" defaultSubtotal="0" defaultAttributeDrillState="1">
      <items count="6">
        <item x="0"/>
        <item x="1"/>
        <item x="2"/>
        <item x="3"/>
        <item x="4"/>
        <item x="5"/>
      </items>
    </pivotField>
    <pivotField axis="axisPage" allDrilled="1" subtotalTop="0" showAll="0" dataSourceSort="1" defaultSubtotal="0" defaultAttributeDrillState="1"/>
    <pivotField axis="axisRow" allDrilled="1" subtotalTop="0" showAll="0" measureFilter="1" dataSourceSort="1" defaultSubtotal="0" defaultAttributeDrillState="1">
      <items count="5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2"/>
  </rowFields>
  <rowItems count="2">
    <i>
      <x/>
    </i>
    <i t="grand">
      <x/>
    </i>
  </rowItems>
  <colItems count="1">
    <i/>
  </colItems>
  <pageFields count="1">
    <pageField fld="1" hier="6" name="[credit_card_fraud_dataset].[IsFraud].&amp;[1]" cap="1"/>
  </pageFields>
  <dataFields count="1">
    <dataField name="Sum of Amount" fld="3" baseField="0" baseItem="0"/>
  </dataFields>
  <formats count="18">
    <format dxfId="85">
      <pivotArea type="all" dataOnly="0" outline="0" fieldPosition="0"/>
    </format>
    <format dxfId="84">
      <pivotArea outline="0" collapsedLevelsAreSubtotals="1" fieldPosition="0"/>
    </format>
    <format dxfId="83">
      <pivotArea field="0" type="button" dataOnly="0" labelOnly="1" outline="0"/>
    </format>
    <format dxfId="82">
      <pivotArea dataOnly="0" labelOnly="1" outline="0" axis="axisValues" fieldPosition="0"/>
    </format>
    <format dxfId="81">
      <pivotArea field="2" type="button" dataOnly="0" labelOnly="1" outline="0" axis="axisRow" fieldPosition="0"/>
    </format>
    <format dxfId="80">
      <pivotArea dataOnly="0" labelOnly="1" fieldPosition="0">
        <references count="1">
          <reference field="2" count="50">
            <x v="3"/>
            <x v="12"/>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reference>
        </references>
      </pivotArea>
    </format>
    <format dxfId="79">
      <pivotArea dataOnly="0" labelOnly="1" fieldPosition="0">
        <references count="1">
          <reference field="2" count="50">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reference>
        </references>
      </pivotArea>
    </format>
    <format dxfId="78">
      <pivotArea dataOnly="0" labelOnly="1" fieldPosition="0">
        <references count="1">
          <reference field="2" count="50">
            <x v="8"/>
            <x v="11"/>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reference>
        </references>
      </pivotArea>
    </format>
    <format dxfId="77">
      <pivotArea dataOnly="0" labelOnly="1" fieldPosition="0">
        <references count="1">
          <reference field="2" count="5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reference>
        </references>
      </pivotArea>
    </format>
    <format dxfId="76">
      <pivotArea dataOnly="0" labelOnly="1" fieldPosition="0">
        <references count="1">
          <reference field="2" count="5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reference>
        </references>
      </pivotArea>
    </format>
    <format dxfId="75">
      <pivotArea dataOnly="0" labelOnly="1" fieldPosition="0">
        <references count="1">
          <reference field="2" count="5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reference>
        </references>
      </pivotArea>
    </format>
    <format dxfId="74">
      <pivotArea dataOnly="0" labelOnly="1" fieldPosition="0">
        <references count="1">
          <reference field="2" count="50">
            <x v="1"/>
            <x v="10"/>
            <x v="14"/>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reference>
        </references>
      </pivotArea>
    </format>
    <format dxfId="73">
      <pivotArea dataOnly="0" labelOnly="1" fieldPosition="0">
        <references count="1">
          <reference field="2" count="50">
            <x v="4"/>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reference>
        </references>
      </pivotArea>
    </format>
    <format dxfId="72">
      <pivotArea dataOnly="0" labelOnly="1" fieldPosition="0">
        <references count="1">
          <reference field="2" count="50">
            <x v="6"/>
            <x v="9"/>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reference>
        </references>
      </pivotArea>
    </format>
    <format dxfId="71">
      <pivotArea dataOnly="0" labelOnly="1" fieldPosition="0">
        <references count="1">
          <reference field="2" count="50">
            <x v="0"/>
            <x v="2"/>
            <x v="7"/>
            <x v="13"/>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reference>
        </references>
      </pivotArea>
    </format>
    <format dxfId="70">
      <pivotArea dataOnly="0" labelOnly="1" fieldPosition="0">
        <references count="1">
          <reference field="2" count="50">
            <x v="5"/>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reference>
        </references>
      </pivotArea>
    </format>
    <format dxfId="69">
      <pivotArea dataOnly="0" labelOnly="1" fieldPosition="0">
        <references count="1">
          <reference field="2" count="4">
            <x v="550"/>
            <x v="551"/>
            <x v="552"/>
            <x v="553"/>
          </reference>
        </references>
      </pivotArea>
    </format>
    <format dxfId="68">
      <pivotArea dataOnly="0" labelOnly="1" grandRow="1" outline="0" fieldPosition="0"/>
    </format>
  </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2">
    <filter fld="2" type="count" id="4" iMeasureHier="13">
      <autoFilter ref="A1">
        <filterColumn colId="0">
          <top10 val="1" filterVal="1"/>
        </filterColumn>
      </autoFilter>
    </filter>
    <filter fld="0" type="count" id="1" iMeasureHier="13">
      <autoFilter ref="A1">
        <filterColumn colId="0">
          <top10 val="1" filterVal="1"/>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C2FB50FA-C8A5-4F33-AA51-094B69753DC0}" name="PivotTable2" cacheId="3" applyNumberFormats="0" applyBorderFormats="0" applyFontFormats="0" applyPatternFormats="0" applyAlignmentFormats="0" applyWidthHeightFormats="1" dataCaption="Values" tag="d0db94c3-1ef3-4d94-b0f3-fc1fe8627a1e" updatedVersion="8" minRefreshableVersion="3" useAutoFormatting="1" subtotalHiddenItems="1" itemPrintTitles="1" createdVersion="5" indent="0" outline="1" outlineData="1" multipleFieldFilters="0" rowHeaderCaption="location">
  <location ref="E3:E4" firstHeaderRow="1" firstDataRow="1" firstDataCol="0" rowPageCount="1" colPageCount="1"/>
  <pivotFields count="4">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pageFields count="1">
    <pageField fld="1" hier="6" name="[credit_card_fraud_dataset].[IsFraud].&amp;[1]" cap="1"/>
  </pageFields>
  <dataFields count="1">
    <dataField name="Sum of Amount" fld="0" baseField="0" baseItem="0" numFmtId="165"/>
  </dataFields>
  <formats count="1">
    <format dxfId="86">
      <pivotArea outline="0" collapsedLevelsAreSubtotals="1" fieldPosition="0"/>
    </format>
  </formats>
  <pivotHierarchies count="22">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E98FFFB0-41A3-4233-AFD7-E3668972E98F}" name="PivotTable18" cacheId="16" applyNumberFormats="0" applyBorderFormats="0" applyFontFormats="0" applyPatternFormats="0" applyAlignmentFormats="0" applyWidthHeightFormats="1" dataCaption="Values" tag="8871b94c-7a03-4783-bd81-977602a8f66c" updatedVersion="8" minRefreshableVersion="3" useAutoFormatting="1" subtotalHiddenItems="1" itemPrintTitles="1" createdVersion="5" indent="0" outline="1" outlineData="1" multipleFieldFilters="0" chartFormat="19" rowHeaderCaption="day of the week">
  <location ref="BS7:BT9" firstHeaderRow="1" firstDataRow="1" firstDataCol="1" rowPageCount="1" colPageCount="1"/>
  <pivotFields count="7">
    <pivotField dataField="1" subtotalTop="0" showAll="0" defaultSubtotal="0"/>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4"/>
  </rowFields>
  <rowItems count="2">
    <i>
      <x/>
    </i>
    <i t="grand">
      <x/>
    </i>
  </rowItems>
  <colItems count="1">
    <i/>
  </colItems>
  <pageFields count="1">
    <pageField fld="2" hier="6" name="[credit_card_fraud_dataset].[IsFraud].&amp;[1]" cap="1"/>
  </pageFields>
  <dataFields count="1">
    <dataField name="Sum of Amount" fld="0" baseField="0" baseItem="0" numFmtId="164"/>
  </dataFields>
  <formats count="7">
    <format dxfId="93">
      <pivotArea type="all" dataOnly="0" outline="0" fieldPosition="0"/>
    </format>
    <format dxfId="92">
      <pivotArea outline="0" collapsedLevelsAreSubtotals="1" fieldPosition="0"/>
    </format>
    <format dxfId="91">
      <pivotArea field="1" type="button" dataOnly="0" labelOnly="1" outline="0"/>
    </format>
    <format dxfId="90">
      <pivotArea dataOnly="0" labelOnly="1" outline="0" axis="axisValues" fieldPosition="0"/>
    </format>
    <format dxfId="89">
      <pivotArea field="3" type="button" dataOnly="0" labelOnly="1" outline="0"/>
    </format>
    <format dxfId="88">
      <pivotArea field="3" type="button" dataOnly="0" labelOnly="1" outline="0"/>
    </format>
    <format dxfId="87">
      <pivotArea field="3" type="button" dataOnly="0" labelOnly="1" outline="0"/>
    </format>
  </formats>
  <chartFormats count="7">
    <chartFormat chart="3"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8" format="8" series="1">
      <pivotArea type="data" outline="0" fieldPosition="0">
        <references count="1">
          <reference field="4294967294" count="1" selected="0">
            <x v="0"/>
          </reference>
        </references>
      </pivotArea>
    </chartFormat>
    <chartFormat chart="18" format="9">
      <pivotArea type="data" outline="0" fieldPosition="0">
        <references count="2">
          <reference field="4294967294" count="1" selected="0">
            <x v="0"/>
          </reference>
          <reference field="4" count="1" selected="0">
            <x v="0"/>
          </reference>
        </references>
      </pivotArea>
    </chartFormat>
    <chartFormat chart="18" format="10">
      <pivotArea type="data" outline="0" fieldPosition="0">
        <references count="2">
          <reference field="4294967294" count="1" selected="0">
            <x v="0"/>
          </reference>
          <reference field="4" count="1" selected="0">
            <x v="1"/>
          </reference>
        </references>
      </pivotArea>
    </chartFormat>
    <chartFormat chart="18" format="11">
      <pivotArea type="data" outline="0" fieldPosition="0">
        <references count="2">
          <reference field="4294967294" count="1" selected="0">
            <x v="0"/>
          </reference>
          <reference field="4" count="1" selected="0">
            <x v="2"/>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2">
    <filter fld="3" type="count" id="1" iMeasureHier="16">
      <autoFilter ref="A1">
        <filterColumn colId="0">
          <top10 val="10" filterVal="10"/>
        </filterColumn>
      </autoFilter>
    </filter>
    <filter fld="4" type="count" id="4" iMeasureHier="16">
      <autoFilter ref="A1">
        <filterColumn colId="0">
          <top10 val="1" filterVal="1"/>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94FFD0A-7DCA-444D-AE4A-80763D2E85F0}" name="PivotTable5" cacheId="0" applyNumberFormats="0" applyBorderFormats="0" applyFontFormats="0" applyPatternFormats="0" applyAlignmentFormats="0" applyWidthHeightFormats="1" dataCaption="Values" tag="09a2ac2a-ff11-4a40-8994-d4d440f7a994" updatedVersion="8" minRefreshableVersion="3" useAutoFormatting="1" subtotalHiddenItems="1" itemPrintTitles="1" createdVersion="5" indent="0" outline="1" outlineData="1" multipleFieldFilters="0" chartFormat="5" rowHeaderCaption="month">
  <location ref="P5:P18" firstHeaderRow="1" firstDataRow="1" firstDataCol="1"/>
  <pivotFields count="3">
    <pivotField allDrilled="1" subtotalTop="0" showAll="0" dataSourceSort="1" defaultSubtotal="0" defaultAttributeDrillState="1"/>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formats count="4">
    <format dxfId="10">
      <pivotArea type="all" dataOnly="0" outline="0" fieldPosition="0"/>
    </format>
    <format dxfId="9">
      <pivotArea outline="0" collapsedLevelsAreSubtotals="1" fieldPosition="0"/>
    </format>
    <format dxfId="8">
      <pivotArea dataOnly="0" labelOnly="1" grandRow="1" outline="0" fieldPosition="0"/>
    </format>
    <format dxfId="7">
      <pivotArea dataOnly="0" labelOnly="1" outline="0" axis="axisValues" fieldPosition="0"/>
    </format>
  </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E9C48C13-3876-494B-9364-EA30F91B9037}" name="PivotTable16" cacheId="14" applyNumberFormats="0" applyBorderFormats="0" applyFontFormats="0" applyPatternFormats="0" applyAlignmentFormats="0" applyWidthHeightFormats="1" dataCaption="Values" tag="862da373-aec8-4592-8924-9bd59bcdd16d" updatedVersion="8" minRefreshableVersion="3" useAutoFormatting="1" subtotalHiddenItems="1" itemPrintTitles="1" createdVersion="5" indent="0" outline="1" outlineData="1" multipleFieldFilters="0" chartFormat="35" rowHeaderCaption="weektype">
  <location ref="BK7:BL10" firstHeaderRow="1" firstDataRow="1" firstDataCol="1" rowPageCount="1" colPageCount="1"/>
  <pivotFields count="8">
    <pivotField dataField="1" subtotalTop="0" showAll="0" defaultSubtotal="0"/>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llDrilled="1" subtotalTop="0" showAll="0" measureFilter="1" dataSourceSort="1" defaultSubtotal="0" defaultAttributeDrillState="1">
      <items count="10">
        <item x="0"/>
        <item x="1"/>
        <item x="2"/>
        <item x="3"/>
        <item x="4"/>
        <item x="5"/>
        <item x="6"/>
        <item x="7"/>
        <item x="8"/>
        <item x="9"/>
      </items>
    </pivotField>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5"/>
  </rowFields>
  <rowItems count="3">
    <i>
      <x/>
    </i>
    <i>
      <x v="1"/>
    </i>
    <i t="grand">
      <x/>
    </i>
  </rowItems>
  <colItems count="1">
    <i/>
  </colItems>
  <pageFields count="1">
    <pageField fld="2" hier="6" name="[credit_card_fraud_dataset].[IsFraud].&amp;[1]" cap="1"/>
  </pageFields>
  <dataFields count="1">
    <dataField name="Sum of Amount" fld="0" baseField="0" baseItem="0" numFmtId="164"/>
  </dataFields>
  <formats count="7">
    <format dxfId="100">
      <pivotArea type="all" dataOnly="0" outline="0" fieldPosition="0"/>
    </format>
    <format dxfId="99">
      <pivotArea outline="0" collapsedLevelsAreSubtotals="1" fieldPosition="0"/>
    </format>
    <format dxfId="98">
      <pivotArea field="1" type="button" dataOnly="0" labelOnly="1" outline="0"/>
    </format>
    <format dxfId="97">
      <pivotArea dataOnly="0" labelOnly="1" outline="0" axis="axisValues" fieldPosition="0"/>
    </format>
    <format dxfId="96">
      <pivotArea field="3" type="button" dataOnly="0" labelOnly="1" outline="0"/>
    </format>
    <format dxfId="95">
      <pivotArea field="3" type="button" dataOnly="0" labelOnly="1" outline="0"/>
    </format>
    <format dxfId="94">
      <pivotArea field="3" type="button" dataOnly="0" labelOnly="1" outline="0"/>
    </format>
  </formats>
  <chartFormats count="7">
    <chartFormat chart="3"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8" format="8" series="1">
      <pivotArea type="data" outline="0" fieldPosition="0">
        <references count="1">
          <reference field="4294967294" count="1" selected="0">
            <x v="0"/>
          </reference>
        </references>
      </pivotArea>
    </chartFormat>
    <chartFormat chart="34" format="24" series="1">
      <pivotArea type="data" outline="0" fieldPosition="0">
        <references count="1">
          <reference field="4294967294" count="1" selected="0">
            <x v="0"/>
          </reference>
        </references>
      </pivotArea>
    </chartFormat>
    <chartFormat chart="34" format="25">
      <pivotArea type="data" outline="0" fieldPosition="0">
        <references count="2">
          <reference field="4294967294" count="1" selected="0">
            <x v="0"/>
          </reference>
          <reference field="5" count="1" selected="0">
            <x v="0"/>
          </reference>
        </references>
      </pivotArea>
    </chartFormat>
    <chartFormat chart="34" format="26">
      <pivotArea type="data" outline="0" fieldPosition="0">
        <references count="2">
          <reference field="4294967294" count="1" selected="0">
            <x v="0"/>
          </reference>
          <reference field="5" count="1" selected="0">
            <x v="1"/>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1">
    <filter fld="3" type="count" id="1" iMeasureHier="16">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426FF97-D181-46B6-884E-1060985C94A6}" name="PivotTable1" cacheId="2" applyNumberFormats="0" applyBorderFormats="0" applyFontFormats="0" applyPatternFormats="0" applyAlignmentFormats="0" applyWidthHeightFormats="1" dataCaption="Values" tag="12fbc85d-95e7-4c92-97a5-df154bda1aaf" updatedVersion="8" minRefreshableVersion="3" useAutoFormatting="1" subtotalHiddenItems="1" itemPrintTitles="1" createdVersion="5" indent="0" outline="1" outlineData="1" multipleFieldFilters="0" rowHeaderCaption="location">
  <location ref="A1:A2"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22">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102FEE0-B4DE-4445-B93B-07E44E0929B7}" name="PivotTable3" cacheId="4" applyNumberFormats="0" applyBorderFormats="0" applyFontFormats="0" applyPatternFormats="0" applyAlignmentFormats="0" applyWidthHeightFormats="1" dataCaption="Values" tag="e3de78a4-fe5f-4862-8941-a4e5b695577c" updatedVersion="8" minRefreshableVersion="3" useAutoFormatting="1" subtotalHiddenItems="1" itemPrintTitles="1" createdVersion="5" indent="0" outline="1" outlineData="1" multipleFieldFilters="0" rowHeaderCaption="location">
  <location ref="I4:I5"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Amount" fld="0" baseField="0" baseItem="0"/>
  </dataFields>
  <pivotHierarchies count="22">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A7542F3-F495-4C64-A496-4DE9F7D00910}" name="PivotTable12" cacheId="10" applyNumberFormats="0" applyBorderFormats="0" applyFontFormats="0" applyPatternFormats="0" applyAlignmentFormats="0" applyWidthHeightFormats="1" dataCaption="Values" tag="351fa45b-ea20-4e45-9c96-8bfc9b254a03" updatedVersion="8" minRefreshableVersion="3" useAutoFormatting="1" subtotalHiddenItems="1" itemPrintTitles="1" createdVersion="5" indent="0" outline="1" outlineData="1" multipleFieldFilters="0" rowHeaderCaption="location">
  <location ref="B4:B5" firstHeaderRow="1" firstDataRow="1" firstDataCol="0" rowPageCount="1" colPageCount="1"/>
  <pivotFields count="4">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pageFields count="1">
    <pageField fld="1" hier="6" name="[credit_card_fraud_dataset].[IsFraud].&amp;[0]" cap="0"/>
  </pageFields>
  <dataFields count="1">
    <dataField name="Sum of Amount" fld="0" baseField="0" baseItem="0" numFmtId="165"/>
  </dataFields>
  <formats count="1">
    <format dxfId="11">
      <pivotArea outline="0" collapsedLevelsAreSubtotals="1" fieldPosition="0"/>
    </format>
  </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0]"/>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87A176B-4FAB-438A-8B8C-ACF4F497E2DF}" name="PivotTable8" cacheId="6" applyNumberFormats="0" applyBorderFormats="0" applyFontFormats="0" applyPatternFormats="0" applyAlignmentFormats="0" applyWidthHeightFormats="1" dataCaption="Values" tag="c60907ed-978b-4d74-9a70-e631fe9b5739" updatedVersion="8" minRefreshableVersion="3" useAutoFormatting="1" subtotalHiddenItems="1" itemPrintTitles="1" createdVersion="5" indent="0" outline="1" outlineData="1" multipleFieldFilters="0" chartFormat="18" rowHeaderCaption="merchant id ">
  <location ref="AD5:AH12" firstHeaderRow="1" firstDataRow="2" firstDataCol="1" rowPageCount="1" colPageCount="1"/>
  <pivotFields count="7">
    <pivotField axis="axisCol" allDrilled="1" subtotalTop="0" showAll="0" measureFilter="1" defaultSubtotal="0" defaultAttributeDrillState="1">
      <items count="10">
        <item x="7"/>
        <item x="0"/>
        <item x="2"/>
        <item x="1"/>
        <item x="3"/>
        <item x="8"/>
        <item x="5"/>
        <item x="9"/>
        <item x="6"/>
        <item x="4"/>
      </items>
    </pivotField>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6">
    <i>
      <x v="1"/>
    </i>
    <i>
      <x v="4"/>
    </i>
    <i>
      <x v="3"/>
    </i>
    <i>
      <x/>
    </i>
    <i>
      <x v="2"/>
    </i>
    <i t="grand">
      <x/>
    </i>
  </rowItems>
  <colFields count="1">
    <field x="0"/>
  </colFields>
  <colItems count="4">
    <i>
      <x v="1"/>
    </i>
    <i>
      <x v="2"/>
    </i>
    <i>
      <x v="3"/>
    </i>
    <i t="grand">
      <x/>
    </i>
  </colItems>
  <pageFields count="1">
    <pageField fld="4" hier="4" name="[credit_card_fraud_dataset].[TransactionType].&amp;[refund]" cap="refund"/>
  </pageFields>
  <dataFields count="1">
    <dataField fld="3" subtotal="count" baseField="0" baseItem="0" numFmtId="164"/>
  </dataFields>
  <formats count="3">
    <format dxfId="14">
      <pivotArea outline="0" collapsedLevelsAreSubtotals="1" fieldPosition="0"/>
    </format>
    <format dxfId="13">
      <pivotArea dataOnly="0" labelOnly="1" fieldPosition="0">
        <references count="1">
          <reference field="0" count="0"/>
        </references>
      </pivotArea>
    </format>
    <format dxfId="12">
      <pivotArea dataOnly="0" labelOnly="1" grandCol="1" outline="0" fieldPosition="0"/>
    </format>
  </formats>
  <chartFormats count="13">
    <chartFormat chart="11" format="9" series="1">
      <pivotArea type="data" outline="0" fieldPosition="0">
        <references count="2">
          <reference field="4294967294" count="1" selected="0">
            <x v="0"/>
          </reference>
          <reference field="0" count="1" selected="0">
            <x v="0"/>
          </reference>
        </references>
      </pivotArea>
    </chartFormat>
    <chartFormat chart="11" format="10" series="1">
      <pivotArea type="data" outline="0" fieldPosition="0">
        <references count="2">
          <reference field="4294967294" count="1" selected="0">
            <x v="0"/>
          </reference>
          <reference field="0" count="1" selected="0">
            <x v="1"/>
          </reference>
        </references>
      </pivotArea>
    </chartFormat>
    <chartFormat chart="11" format="11" series="1">
      <pivotArea type="data" outline="0" fieldPosition="0">
        <references count="2">
          <reference field="4294967294" count="1" selected="0">
            <x v="0"/>
          </reference>
          <reference field="0" count="1" selected="0">
            <x v="2"/>
          </reference>
        </references>
      </pivotArea>
    </chartFormat>
    <chartFormat chart="17" format="6" series="1">
      <pivotArea type="data" outline="0" fieldPosition="0">
        <references count="2">
          <reference field="4294967294" count="1" selected="0">
            <x v="0"/>
          </reference>
          <reference field="0" count="1" selected="0">
            <x v="1"/>
          </reference>
        </references>
      </pivotArea>
    </chartFormat>
    <chartFormat chart="17" format="7" series="1">
      <pivotArea type="data" outline="0" fieldPosition="0">
        <references count="2">
          <reference field="4294967294" count="1" selected="0">
            <x v="0"/>
          </reference>
          <reference field="0" count="1" selected="0">
            <x v="2"/>
          </reference>
        </references>
      </pivotArea>
    </chartFormat>
    <chartFormat chart="17" format="8" series="1">
      <pivotArea type="data" outline="0" fieldPosition="0">
        <references count="2">
          <reference field="4294967294" count="1" selected="0">
            <x v="0"/>
          </reference>
          <reference field="0" count="1" selected="0">
            <x v="3"/>
          </reference>
        </references>
      </pivotArea>
    </chartFormat>
    <chartFormat chart="17" format="9" series="1">
      <pivotArea type="data" outline="0" fieldPosition="0">
        <references count="2">
          <reference field="4294967294" count="1" selected="0">
            <x v="0"/>
          </reference>
          <reference field="0" count="1" selected="0">
            <x v="4"/>
          </reference>
        </references>
      </pivotArea>
    </chartFormat>
    <chartFormat chart="17" format="10" series="1">
      <pivotArea type="data" outline="0" fieldPosition="0">
        <references count="2">
          <reference field="4294967294" count="1" selected="0">
            <x v="0"/>
          </reference>
          <reference field="0" count="1" selected="0">
            <x v="5"/>
          </reference>
        </references>
      </pivotArea>
    </chartFormat>
    <chartFormat chart="17" format="11" series="1">
      <pivotArea type="data" outline="0" fieldPosition="0">
        <references count="2">
          <reference field="4294967294" count="1" selected="0">
            <x v="0"/>
          </reference>
          <reference field="0" count="1" selected="0">
            <x v="6"/>
          </reference>
        </references>
      </pivotArea>
    </chartFormat>
    <chartFormat chart="17" format="12" series="1">
      <pivotArea type="data" outline="0" fieldPosition="0">
        <references count="2">
          <reference field="4294967294" count="1" selected="0">
            <x v="0"/>
          </reference>
          <reference field="0" count="1" selected="0">
            <x v="7"/>
          </reference>
        </references>
      </pivotArea>
    </chartFormat>
    <chartFormat chart="17" format="13" series="1">
      <pivotArea type="data" outline="0" fieldPosition="0">
        <references count="2">
          <reference field="4294967294" count="1" selected="0">
            <x v="0"/>
          </reference>
          <reference field="0" count="1" selected="0">
            <x v="0"/>
          </reference>
        </references>
      </pivotArea>
    </chartFormat>
    <chartFormat chart="17" format="14" series="1">
      <pivotArea type="data" outline="0" fieldPosition="0">
        <references count="2">
          <reference field="4294967294" count="1" selected="0">
            <x v="0"/>
          </reference>
          <reference field="0" count="1" selected="0">
            <x v="8"/>
          </reference>
        </references>
      </pivotArea>
    </chartFormat>
    <chartFormat chart="17" format="15" series="1">
      <pivotArea type="data" outline="0" fieldPosition="0">
        <references count="2">
          <reference field="4294967294" count="1" selected="0">
            <x v="0"/>
          </reference>
          <reference field="0" count="1" selected="0">
            <x v="9"/>
          </reference>
        </references>
      </pivotArea>
    </chartFormat>
  </chartFormats>
  <pivotHierarchies count="22">
    <pivotHierarchy dragToData="1"/>
    <pivotHierarchy dragToData="1"/>
    <pivotHierarchy dragToData="1"/>
    <pivotHierarchy dragToData="1"/>
    <pivotHierarchy multipleItemSelectionAllowed="1" dragToData="1">
      <members count="1" level="1">
        <member name="[credit_card_fraud_dataset].[TransactionType].&amp;[refund]"/>
      </members>
    </pivotHierarchy>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2">
    <filter fld="0" type="count" id="8" iMeasureHier="13">
      <autoFilter ref="A1">
        <filterColumn colId="0">
          <top10 val="3" filterVal="3"/>
        </filterColumn>
      </autoFilter>
    </filter>
    <filter fld="1" type="count" evalOrder="1" id="9" iMeasureHier="13">
      <autoFilter ref="A1">
        <filterColumn colId="0">
          <top10 val="5" filterVal="5"/>
        </filterColumn>
      </autoFilter>
    </filter>
  </filters>
  <rowHierarchiesUsage count="1">
    <rowHierarchyUsage hierarchyUsage="3"/>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6261866-D3E6-4B85-8775-42CADC303B24}" name="PivotTable6" cacheId="1" applyNumberFormats="0" applyBorderFormats="0" applyFontFormats="0" applyPatternFormats="0" applyAlignmentFormats="0" applyWidthHeightFormats="1" dataCaption="Values" tag="757f40af-4043-47ba-8e7e-2659c5824b07" updatedVersion="8" minRefreshableVersion="3" useAutoFormatting="1" subtotalHiddenItems="1" itemPrintTitles="1" createdVersion="5" indent="0" outline="1" outlineData="1" multipleFieldFilters="0" chartFormat="5" rowHeaderCaption="location">
  <location ref="S5:U22" firstHeaderRow="1" firstDataRow="1" firstDataCol="0"/>
  <pivotFields count="3">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formats count="4">
    <format dxfId="18">
      <pivotArea type="all" dataOnly="0" outline="0" fieldPosition="0"/>
    </format>
    <format dxfId="17">
      <pivotArea outline="0" collapsedLevelsAreSubtotals="1" fieldPosition="0"/>
    </format>
    <format dxfId="16">
      <pivotArea dataOnly="0" labelOnly="1" grandRow="1" outline="0" fieldPosition="0"/>
    </format>
    <format dxfId="15">
      <pivotArea dataOnly="0" labelOnly="1" outline="0" axis="axisValues" fieldPosition="0"/>
    </format>
  </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CDEA800-8CB7-4D9A-96E1-4124048476D3}" name="PivotTable10" cacheId="8" applyNumberFormats="0" applyBorderFormats="0" applyFontFormats="0" applyPatternFormats="0" applyAlignmentFormats="0" applyWidthHeightFormats="1" dataCaption="Values" tag="d69afff7-18d1-4a1f-8a4b-136f4f3f4873" updatedVersion="8" minRefreshableVersion="3" useAutoFormatting="1" subtotalHiddenItems="1" itemPrintTitles="1" createdVersion="5" indent="0" outline="1" outlineData="1" multipleFieldFilters="0" chartFormat="5" rowHeaderCaption="location">
  <location ref="AO8:AP10" firstHeaderRow="1" firstDataRow="1" firstDataCol="1" rowPageCount="1" colPageCount="1"/>
  <pivotFields count="5">
    <pivotField dataField="1" subtotalTop="0" showAll="0" defaultSubtotal="0"/>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2">
    <i>
      <x/>
    </i>
    <i t="grand">
      <x/>
    </i>
  </rowItems>
  <colItems count="1">
    <i/>
  </colItems>
  <pageFields count="1">
    <pageField fld="2" hier="6" name="[credit_card_fraud_dataset].[IsFraud].&amp;[1]" cap="1"/>
  </pageFields>
  <dataFields count="1">
    <dataField name="Sum of Amount" fld="0" baseField="0" baseItem="0" numFmtId="164"/>
  </dataFields>
  <formats count="6">
    <format dxfId="24">
      <pivotArea type="all" dataOnly="0" outline="0" fieldPosition="0"/>
    </format>
    <format dxfId="23">
      <pivotArea outline="0" collapsedLevelsAreSubtotals="1" fieldPosition="0"/>
    </format>
    <format dxfId="22">
      <pivotArea field="1" type="button" dataOnly="0" labelOnly="1" outline="0" axis="axisRow" fieldPosition="0"/>
    </format>
    <format dxfId="21">
      <pivotArea dataOnly="0" labelOnly="1" fieldPosition="0">
        <references count="1">
          <reference field="1" count="0"/>
        </references>
      </pivotArea>
    </format>
    <format dxfId="20">
      <pivotArea dataOnly="0" labelOnly="1" grandRow="1" outline="0" fieldPosition="0"/>
    </format>
    <format dxfId="19">
      <pivotArea dataOnly="0" labelOnly="1" outline="0" axis="axisValues" fieldPosition="0"/>
    </format>
  </formats>
  <chartFormats count="7">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1" count="1" selected="0">
            <x v="5"/>
          </reference>
        </references>
      </pivotArea>
    </chartFormat>
    <chartFormat chart="3" format="4">
      <pivotArea type="data" outline="0" fieldPosition="0">
        <references count="2">
          <reference field="4294967294" count="1" selected="0">
            <x v="0"/>
          </reference>
          <reference field="1" count="1" selected="0">
            <x v="3"/>
          </reference>
        </references>
      </pivotArea>
    </chartFormat>
    <chartFormat chart="3" format="5">
      <pivotArea type="data" outline="0" fieldPosition="0">
        <references count="2">
          <reference field="4294967294" count="1" selected="0">
            <x v="0"/>
          </reference>
          <reference field="1" count="1" selected="0">
            <x v="2"/>
          </reference>
        </references>
      </pivotArea>
    </chartFormat>
    <chartFormat chart="3" format="6">
      <pivotArea type="data" outline="0" fieldPosition="0">
        <references count="2">
          <reference field="4294967294" count="1" selected="0">
            <x v="0"/>
          </reference>
          <reference field="1" count="1" selected="0">
            <x v="4"/>
          </reference>
        </references>
      </pivotArea>
    </chartFormat>
    <chartFormat chart="3" format="7">
      <pivotArea type="data" outline="0" fieldPosition="0">
        <references count="2">
          <reference field="4294967294" count="1" selected="0">
            <x v="0"/>
          </reference>
          <reference field="1" count="1" selected="0">
            <x v="1"/>
          </reference>
        </references>
      </pivotArea>
    </chartFormat>
    <chartFormat chart="3" format="8">
      <pivotArea type="data" outline="0" fieldPosition="0">
        <references count="2">
          <reference field="4294967294" count="1" selected="0">
            <x v="0"/>
          </reference>
          <reference field="1" count="1" selected="0">
            <x v="0"/>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1">
    <filter fld="1" type="count" id="1" iMeasureHier="13">
      <autoFilter ref="A1">
        <filterColumn colId="0">
          <top10 val="1" filterVal="1"/>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449F726-126F-4189-BC14-267D6DFCA571}" name="PivotTable7" cacheId="5" applyNumberFormats="0" applyBorderFormats="0" applyFontFormats="0" applyPatternFormats="0" applyAlignmentFormats="0" applyWidthHeightFormats="1" dataCaption="Values" tag="5a6fcfac-c80b-4c9d-acf9-ee0d6e03b9ba" updatedVersion="8" minRefreshableVersion="3" useAutoFormatting="1" subtotalHiddenItems="1" itemPrintTitles="1" createdVersion="5" indent="0" outline="1" outlineData="1" multipleFieldFilters="0" chartFormat="12" rowHeaderCaption="merchant id ">
  <location ref="X4:AB11" firstHeaderRow="1" firstDataRow="2" firstDataCol="1"/>
  <pivotFields count="6">
    <pivotField axis="axisCol" allDrilled="1" subtotalTop="0" showAll="0" measureFilter="1" defaultSubtotal="0" defaultAttributeDrillState="1">
      <items count="9">
        <item x="0"/>
        <item x="1"/>
        <item x="2"/>
        <item x="3"/>
        <item x="5"/>
        <item x="7"/>
        <item x="4"/>
        <item x="8"/>
        <item x="6"/>
      </items>
    </pivotField>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1"/>
  </rowFields>
  <rowItems count="6">
    <i>
      <x/>
    </i>
    <i>
      <x v="2"/>
    </i>
    <i>
      <x v="1"/>
    </i>
    <i>
      <x v="4"/>
    </i>
    <i>
      <x v="3"/>
    </i>
    <i t="grand">
      <x/>
    </i>
  </rowItems>
  <colFields count="1">
    <field x="0"/>
  </colFields>
  <colItems count="4">
    <i>
      <x/>
    </i>
    <i>
      <x v="1"/>
    </i>
    <i>
      <x v="2"/>
    </i>
    <i t="grand">
      <x/>
    </i>
  </colItems>
  <dataFields count="1">
    <dataField fld="3" subtotal="count" baseField="0" baseItem="0" numFmtId="164"/>
  </dataFields>
  <formats count="3">
    <format dxfId="27">
      <pivotArea outline="0" collapsedLevelsAreSubtotals="1" fieldPosition="0"/>
    </format>
    <format dxfId="26">
      <pivotArea dataOnly="0" labelOnly="1" fieldPosition="0">
        <references count="1">
          <reference field="0" count="0"/>
        </references>
      </pivotArea>
    </format>
    <format dxfId="25">
      <pivotArea dataOnly="0" labelOnly="1" grandCol="1" outline="0" fieldPosition="0"/>
    </format>
  </formats>
  <chartFormats count="9">
    <chartFormat chart="11" format="9" series="1">
      <pivotArea type="data" outline="0" fieldPosition="0">
        <references count="2">
          <reference field="4294967294" count="1" selected="0">
            <x v="0"/>
          </reference>
          <reference field="0" count="1" selected="0">
            <x v="0"/>
          </reference>
        </references>
      </pivotArea>
    </chartFormat>
    <chartFormat chart="11" format="10" series="1">
      <pivotArea type="data" outline="0" fieldPosition="0">
        <references count="2">
          <reference field="4294967294" count="1" selected="0">
            <x v="0"/>
          </reference>
          <reference field="0" count="1" selected="0">
            <x v="1"/>
          </reference>
        </references>
      </pivotArea>
    </chartFormat>
    <chartFormat chart="11" format="11" series="1">
      <pivotArea type="data" outline="0" fieldPosition="0">
        <references count="2">
          <reference field="4294967294" count="1" selected="0">
            <x v="0"/>
          </reference>
          <reference field="0" count="1" selected="0">
            <x v="2"/>
          </reference>
        </references>
      </pivotArea>
    </chartFormat>
    <chartFormat chart="11" format="12" series="1">
      <pivotArea type="data" outline="0" fieldPosition="0">
        <references count="2">
          <reference field="4294967294" count="1" selected="0">
            <x v="0"/>
          </reference>
          <reference field="0" count="1" selected="0">
            <x v="3"/>
          </reference>
        </references>
      </pivotArea>
    </chartFormat>
    <chartFormat chart="11" format="13" series="1">
      <pivotArea type="data" outline="0" fieldPosition="0">
        <references count="2">
          <reference field="4294967294" count="1" selected="0">
            <x v="0"/>
          </reference>
          <reference field="0" count="1" selected="0">
            <x v="4"/>
          </reference>
        </references>
      </pivotArea>
    </chartFormat>
    <chartFormat chart="11" format="14" series="1">
      <pivotArea type="data" outline="0" fieldPosition="0">
        <references count="2">
          <reference field="4294967294" count="1" selected="0">
            <x v="0"/>
          </reference>
          <reference field="0" count="1" selected="0">
            <x v="5"/>
          </reference>
        </references>
      </pivotArea>
    </chartFormat>
    <chartFormat chart="11" format="15" series="1">
      <pivotArea type="data" outline="0" fieldPosition="0">
        <references count="2">
          <reference field="4294967294" count="1" selected="0">
            <x v="0"/>
          </reference>
          <reference field="0" count="1" selected="0">
            <x v="6"/>
          </reference>
        </references>
      </pivotArea>
    </chartFormat>
    <chartFormat chart="11" format="16" series="1">
      <pivotArea type="data" outline="0" fieldPosition="0">
        <references count="2">
          <reference field="4294967294" count="1" selected="0">
            <x v="0"/>
          </reference>
          <reference field="0" count="1" selected="0">
            <x v="7"/>
          </reference>
        </references>
      </pivotArea>
    </chartFormat>
    <chartFormat chart="11" format="17" series="1">
      <pivotArea type="data" outline="0" fieldPosition="0">
        <references count="2">
          <reference field="4294967294" count="1" selected="0">
            <x v="0"/>
          </reference>
          <reference field="0" count="1" selected="0">
            <x v="8"/>
          </reference>
        </references>
      </pivotArea>
    </chartFormat>
  </chartFormats>
  <pivotHierarchies count="22">
    <pivotHierarchy dragToData="1"/>
    <pivotHierarchy dragToData="1"/>
    <pivotHierarchy dragToData="1"/>
    <pivotHierarchy dragToData="1"/>
    <pivotHierarchy dragToData="1"/>
    <pivotHierarchy dragToData="1"/>
    <pivotHierarchy multipleItemSelectionAllowed="1" dragToData="1">
      <members count="1" level="1">
        <member name="[credit_card_fraud_dataset].[IsFraud].&amp;[1]"/>
      </members>
    </pivotHierarchy>
    <pivotHierarchy multipleItemSelectionAllowed="1"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TransactionID"/>
    <pivotHierarchy dragToData="1"/>
    <pivotHierarchy dragToData="1"/>
  </pivotHierarchies>
  <pivotTableStyleInfo name="PivotStyleLight16" showRowHeaders="1" showColHeaders="1" showRowStripes="0" showColStripes="0" showLastColumn="1"/>
  <filters count="2">
    <filter fld="0" type="count" id="2" iMeasureHier="17">
      <autoFilter ref="A1">
        <filterColumn colId="0">
          <top10 val="3" filterVal="3"/>
        </filterColumn>
      </autoFilter>
    </filter>
    <filter fld="1" type="count" evalOrder="1" id="4" iMeasureHier="13">
      <autoFilter ref="A1">
        <filterColumn colId="0">
          <top10 val="5" filterVal="5"/>
        </filterColumn>
      </autoFilter>
    </filter>
  </filters>
  <rowHierarchiesUsage count="1">
    <rowHierarchyUsage hierarchyUsage="3"/>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card_fraud_datase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723C0DB3-D521-4A89-92DA-B2E5089338C3}" sourceName="[credit_card_fraud_dataset].[Month]">
  <pivotTables>
    <pivotTable tabId="1" name="PivotTable4"/>
    <pivotTable tabId="1" name="PivotTable5"/>
    <pivotTable tabId="1" name="PivotTable6"/>
    <pivotTable tabId="1" name="PivotTable1"/>
    <pivotTable tabId="1" name="PivotTable2"/>
    <pivotTable tabId="1" name="PivotTable3"/>
    <pivotTable tabId="1" name="PivotTable7"/>
    <pivotTable tabId="1" name="PivotTable8"/>
    <pivotTable tabId="1" name="PivotTable9"/>
    <pivotTable tabId="1" name="PivotTable10"/>
    <pivotTable tabId="1" name="PivotTable11"/>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0"/>
  </pivotTables>
  <data>
    <olap pivotCacheId="1438060970">
      <levels count="2">
        <level uniqueName="[credit_card_fraud_dataset].[Month].[(All)]" sourceCaption="(All)" count="0"/>
        <level uniqueName="[credit_card_fraud_dataset].[Month].[Month]" sourceCaption="Month" count="12">
          <ranges>
            <range startItem="0">
              <i n="[credit_card_fraud_dataset].[Month].&amp;[Jan]" c="Jan"/>
              <i n="[credit_card_fraud_dataset].[Month].&amp;[Feb]" c="Feb"/>
              <i n="[credit_card_fraud_dataset].[Month].&amp;[Mar]" c="Mar"/>
              <i n="[credit_card_fraud_dataset].[Month].&amp;[Apr]" c="Apr"/>
              <i n="[credit_card_fraud_dataset].[Month].&amp;[May]" c="May"/>
              <i n="[credit_card_fraud_dataset].[Month].&amp;[Jun]" c="Jun"/>
              <i n="[credit_card_fraud_dataset].[Month].&amp;[Jul]" c="Jul"/>
              <i n="[credit_card_fraud_dataset].[Month].&amp;[Aug]" c="Aug"/>
              <i n="[credit_card_fraud_dataset].[Month].&amp;[Sep]" c="Sep"/>
              <i n="[credit_card_fraud_dataset].[Month].&amp;[Oct]" c="Oct"/>
              <i n="[credit_card_fraud_dataset].[Month].&amp;[Nov]" c="Nov"/>
              <i n="[credit_card_fraud_dataset].[Month].&amp;[Dec]" c="Dec"/>
            </range>
          </ranges>
        </level>
      </levels>
      <selections count="1">
        <selection n="[credit_card_fraud_dataset].[Month].[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68C8B16-1FAE-4FD2-8FD0-1BC7923CF1BB}" sourceName="[credit_card_fraud_dataset].[year]">
  <pivotTables>
    <pivotTable tabId="1" name="PivotTable4"/>
    <pivotTable tabId="1" name="PivotTable5"/>
    <pivotTable tabId="1" name="PivotTable6"/>
    <pivotTable tabId="1" name="PivotTable1"/>
    <pivotTable tabId="1" name="PivotTable2"/>
    <pivotTable tabId="1" name="PivotTable3"/>
    <pivotTable tabId="1" name="PivotTable7"/>
    <pivotTable tabId="1" name="PivotTable8"/>
    <pivotTable tabId="1" name="PivotTable9"/>
    <pivotTable tabId="1" name="PivotTable10"/>
    <pivotTable tabId="1" name="PivotTable11"/>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0"/>
  </pivotTables>
  <data>
    <olap pivotCacheId="1438060970">
      <levels count="2">
        <level uniqueName="[credit_card_fraud_dataset].[year].[(All)]" sourceCaption="(All)" count="0"/>
        <level uniqueName="[credit_card_fraud_dataset].[year].[year]" sourceCaption="year" count="2">
          <ranges>
            <range startItem="0">
              <i n="[credit_card_fraud_dataset].[year].&amp;[2023]" c="2023"/>
              <i n="[credit_card_fraud_dataset].[year].&amp;[2024]" c="2024"/>
            </range>
          </ranges>
        </level>
      </levels>
      <selections count="1">
        <selection n="[credit_card_fraud_dataset].[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0B76AD41-9EAB-47D4-A2D8-53242F85D0E6}" cache="Slicer_Month" caption="Month" showCaption="0" level="1" style="Slicer Style 1" rowHeight="241300"/>
  <slicer name="year" xr10:uid="{C3F0DE12-A2FB-4014-97AF-7AD90FA53AB7}" cache="Slicer_year" caption="year" columnCount="2" showCaption="0" level="1" style="Slicer Style 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62A8346F-6761-43DE-AFBC-4149B8960F47}" cache="Slicer_Month" caption="Month" showCaption="0" level="1" style="Slicer Style 1" rowHeight="241300"/>
  <slicer name="year 2" xr10:uid="{9CCAB9B4-B583-4240-A345-F4FA6804BF71}" cache="Slicer_year" caption="year" columnCount="2" showCaption="0" level="1" style="Slicer Style 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11E09B-4159-442D-AF14-10EB2CB316FE}">
  <dimension ref="A1:BZ22"/>
  <sheetViews>
    <sheetView topLeftCell="AX1" zoomScaleNormal="100" workbookViewId="0">
      <selection activeCell="E1" sqref="E1:F4"/>
    </sheetView>
  </sheetViews>
  <sheetFormatPr defaultRowHeight="14.25" x14ac:dyDescent="0.45"/>
  <cols>
    <col min="1" max="1" width="19.6640625" bestFit="1" customWidth="1"/>
    <col min="2" max="2" width="14.19921875" bestFit="1" customWidth="1"/>
    <col min="3" max="3" width="6.59765625" bestFit="1" customWidth="1"/>
    <col min="4" max="4" width="16.59765625" customWidth="1"/>
    <col min="5" max="5" width="13.6640625" bestFit="1" customWidth="1"/>
    <col min="6" max="6" width="3.9296875" bestFit="1" customWidth="1"/>
    <col min="9" max="9" width="13.6640625" bestFit="1" customWidth="1"/>
    <col min="12" max="12" width="11.46484375" bestFit="1" customWidth="1"/>
    <col min="13" max="13" width="14.73046875" bestFit="1" customWidth="1"/>
    <col min="16" max="16" width="11.265625" bestFit="1" customWidth="1"/>
    <col min="17" max="17" width="15.33203125" bestFit="1" customWidth="1"/>
    <col min="19" max="19" width="7.1328125" bestFit="1" customWidth="1"/>
    <col min="20" max="20" width="6.06640625" bestFit="1" customWidth="1"/>
    <col min="24" max="24" width="19.6640625" bestFit="1" customWidth="1"/>
    <col min="25" max="25" width="14.73046875" bestFit="1" customWidth="1"/>
    <col min="26" max="27" width="10.796875" bestFit="1" customWidth="1"/>
    <col min="28" max="28" width="11.265625" bestFit="1" customWidth="1"/>
    <col min="29" max="29" width="13.6640625" bestFit="1" customWidth="1"/>
    <col min="30" max="30" width="19.6640625" bestFit="1" customWidth="1"/>
    <col min="31" max="31" width="14.73046875" bestFit="1" customWidth="1"/>
    <col min="32" max="32" width="9.86328125" bestFit="1" customWidth="1"/>
    <col min="33" max="33" width="9.796875" bestFit="1" customWidth="1"/>
    <col min="34" max="34" width="11.265625" bestFit="1" customWidth="1"/>
    <col min="35" max="36" width="11.796875" bestFit="1" customWidth="1"/>
    <col min="37" max="37" width="16.73046875" bestFit="1" customWidth="1"/>
    <col min="38" max="38" width="19.6640625" bestFit="1" customWidth="1"/>
    <col min="39" max="40" width="11.796875" bestFit="1" customWidth="1"/>
    <col min="41" max="41" width="11.265625" bestFit="1" customWidth="1"/>
    <col min="42" max="42" width="14.73046875" bestFit="1" customWidth="1"/>
    <col min="43" max="44" width="6.73046875" bestFit="1" customWidth="1"/>
    <col min="45" max="45" width="13.19921875" bestFit="1" customWidth="1"/>
    <col min="46" max="46" width="14.73046875" bestFit="1" customWidth="1"/>
    <col min="47" max="47" width="6.73046875" bestFit="1" customWidth="1"/>
    <col min="48" max="48" width="7.73046875" bestFit="1" customWidth="1"/>
    <col min="49" max="49" width="11.265625" bestFit="1" customWidth="1"/>
    <col min="50" max="50" width="14.73046875" bestFit="1" customWidth="1"/>
    <col min="51" max="52" width="7.73046875" bestFit="1" customWidth="1"/>
    <col min="53" max="53" width="15.59765625" bestFit="1" customWidth="1"/>
    <col min="54" max="54" width="14.73046875" bestFit="1" customWidth="1"/>
    <col min="55" max="55" width="6.73046875" bestFit="1" customWidth="1"/>
    <col min="56" max="57" width="7.73046875" bestFit="1" customWidth="1"/>
    <col min="58" max="58" width="17.19921875" bestFit="1" customWidth="1"/>
    <col min="59" max="59" width="14.73046875" bestFit="1" customWidth="1"/>
    <col min="60" max="62" width="7.73046875" bestFit="1" customWidth="1"/>
    <col min="63" max="63" width="12.06640625" bestFit="1" customWidth="1"/>
    <col min="64" max="64" width="14.73046875" bestFit="1" customWidth="1"/>
    <col min="65" max="67" width="7.73046875" bestFit="1" customWidth="1"/>
    <col min="68" max="68" width="15.59765625" bestFit="1" customWidth="1"/>
    <col min="69" max="69" width="14.73046875" bestFit="1" customWidth="1"/>
    <col min="70" max="70" width="6.73046875" bestFit="1" customWidth="1"/>
    <col min="71" max="71" width="17.19921875" bestFit="1" customWidth="1"/>
    <col min="72" max="72" width="14.73046875" bestFit="1" customWidth="1"/>
    <col min="73" max="73" width="14.73046875" customWidth="1"/>
    <col min="74" max="74" width="12.06640625" bestFit="1" customWidth="1"/>
    <col min="75" max="75" width="14.73046875" bestFit="1" customWidth="1"/>
    <col min="76" max="76" width="6.73046875" bestFit="1" customWidth="1"/>
    <col min="77" max="77" width="11.265625" bestFit="1" customWidth="1"/>
    <col min="78" max="78" width="14.73046875" bestFit="1" customWidth="1"/>
    <col min="79" max="79" width="8.73046875" bestFit="1" customWidth="1"/>
    <col min="80" max="84" width="7.73046875" bestFit="1" customWidth="1"/>
    <col min="85" max="85" width="6.73046875" bestFit="1" customWidth="1"/>
    <col min="86" max="86" width="7.73046875" bestFit="1" customWidth="1"/>
    <col min="87" max="87" width="6.73046875" bestFit="1" customWidth="1"/>
    <col min="88" max="93" width="7.73046875" bestFit="1" customWidth="1"/>
    <col min="94" max="94" width="4.73046875" bestFit="1" customWidth="1"/>
    <col min="95" max="97" width="6.73046875" bestFit="1" customWidth="1"/>
    <col min="98" max="101" width="7.73046875" bestFit="1" customWidth="1"/>
    <col min="102" max="102" width="6.73046875" bestFit="1" customWidth="1"/>
    <col min="103" max="114" width="7.73046875" bestFit="1" customWidth="1"/>
    <col min="115" max="115" width="5.73046875" bestFit="1" customWidth="1"/>
    <col min="116" max="118" width="7.73046875" bestFit="1" customWidth="1"/>
    <col min="119" max="119" width="6.73046875" bestFit="1" customWidth="1"/>
    <col min="120" max="125" width="7.73046875" bestFit="1" customWidth="1"/>
    <col min="126" max="128" width="6.73046875" bestFit="1" customWidth="1"/>
    <col min="129" max="145" width="7.73046875" bestFit="1" customWidth="1"/>
    <col min="146" max="146" width="6.73046875" bestFit="1" customWidth="1"/>
    <col min="147" max="150" width="7.73046875" bestFit="1" customWidth="1"/>
    <col min="151" max="151" width="6.73046875" bestFit="1" customWidth="1"/>
    <col min="152" max="154" width="7.73046875" bestFit="1" customWidth="1"/>
    <col min="155" max="156" width="6.73046875" bestFit="1" customWidth="1"/>
    <col min="157" max="158" width="7.73046875" bestFit="1" customWidth="1"/>
    <col min="159" max="159" width="6.73046875" bestFit="1" customWidth="1"/>
    <col min="160" max="162" width="7.73046875" bestFit="1" customWidth="1"/>
    <col min="163" max="163" width="6.73046875" bestFit="1" customWidth="1"/>
    <col min="164" max="170" width="7.73046875" bestFit="1" customWidth="1"/>
    <col min="171" max="173" width="6.73046875" bestFit="1" customWidth="1"/>
    <col min="174" max="175" width="7.73046875" bestFit="1" customWidth="1"/>
    <col min="176" max="176" width="6.73046875" bestFit="1" customWidth="1"/>
    <col min="177" max="178" width="7.73046875" bestFit="1" customWidth="1"/>
    <col min="179" max="179" width="6.73046875" bestFit="1" customWidth="1"/>
    <col min="180" max="186" width="7.73046875" bestFit="1" customWidth="1"/>
    <col min="187" max="187" width="6.73046875" bestFit="1" customWidth="1"/>
    <col min="188" max="193" width="7.73046875" bestFit="1" customWidth="1"/>
    <col min="194" max="194" width="6.73046875" bestFit="1" customWidth="1"/>
    <col min="195" max="201" width="7.73046875" bestFit="1" customWidth="1"/>
    <col min="202" max="202" width="6.73046875" bestFit="1" customWidth="1"/>
    <col min="203" max="203" width="7.73046875" bestFit="1" customWidth="1"/>
    <col min="204" max="204" width="6.73046875" bestFit="1" customWidth="1"/>
    <col min="205" max="210" width="7.73046875" bestFit="1" customWidth="1"/>
    <col min="211" max="211" width="6.73046875" bestFit="1" customWidth="1"/>
    <col min="212" max="216" width="7.73046875" bestFit="1" customWidth="1"/>
    <col min="217" max="218" width="6.73046875" bestFit="1" customWidth="1"/>
    <col min="219" max="222" width="7.73046875" bestFit="1" customWidth="1"/>
    <col min="223" max="223" width="6.73046875" bestFit="1" customWidth="1"/>
    <col min="224" max="225" width="7.73046875" bestFit="1" customWidth="1"/>
    <col min="226" max="226" width="5.73046875" bestFit="1" customWidth="1"/>
    <col min="227" max="229" width="7.73046875" bestFit="1" customWidth="1"/>
    <col min="230" max="230" width="5.73046875" bestFit="1" customWidth="1"/>
    <col min="231" max="235" width="7.73046875" bestFit="1" customWidth="1"/>
    <col min="236" max="236" width="4.73046875" bestFit="1" customWidth="1"/>
    <col min="237" max="244" width="7.73046875" bestFit="1" customWidth="1"/>
    <col min="245" max="245" width="6.73046875" bestFit="1" customWidth="1"/>
    <col min="246" max="246" width="7.73046875" bestFit="1" customWidth="1"/>
    <col min="247" max="247" width="6.73046875" bestFit="1" customWidth="1"/>
    <col min="248" max="250" width="7.73046875" bestFit="1" customWidth="1"/>
    <col min="251" max="251" width="3.73046875" bestFit="1" customWidth="1"/>
    <col min="252" max="252" width="7.73046875" bestFit="1" customWidth="1"/>
    <col min="253" max="254" width="6.73046875" bestFit="1" customWidth="1"/>
    <col min="255" max="257" width="7.73046875" bestFit="1" customWidth="1"/>
    <col min="258" max="258" width="6.73046875" bestFit="1" customWidth="1"/>
    <col min="259" max="261" width="7.73046875" bestFit="1" customWidth="1"/>
    <col min="262" max="262" width="6.73046875" bestFit="1" customWidth="1"/>
    <col min="263" max="265" width="7.73046875" bestFit="1" customWidth="1"/>
    <col min="266" max="266" width="4.73046875" bestFit="1" customWidth="1"/>
    <col min="267" max="267" width="8.73046875" bestFit="1" customWidth="1"/>
    <col min="268" max="272" width="7.73046875" bestFit="1" customWidth="1"/>
    <col min="273" max="273" width="4.73046875" bestFit="1" customWidth="1"/>
    <col min="274" max="274" width="6.73046875" bestFit="1" customWidth="1"/>
    <col min="275" max="276" width="7.73046875" bestFit="1" customWidth="1"/>
    <col min="277" max="277" width="6.73046875" bestFit="1" customWidth="1"/>
    <col min="278" max="285" width="7.73046875" bestFit="1" customWidth="1"/>
    <col min="286" max="286" width="6.73046875" bestFit="1" customWidth="1"/>
    <col min="287" max="297" width="7.73046875" bestFit="1" customWidth="1"/>
    <col min="298" max="298" width="4.73046875" bestFit="1" customWidth="1"/>
    <col min="299" max="299" width="7.73046875" bestFit="1" customWidth="1"/>
    <col min="300" max="300" width="6.73046875" bestFit="1" customWidth="1"/>
    <col min="301" max="301" width="10.19921875" bestFit="1" customWidth="1"/>
    <col min="302" max="302" width="7.73046875" bestFit="1" customWidth="1"/>
    <col min="303" max="303" width="6.73046875" bestFit="1" customWidth="1"/>
    <col min="304" max="311" width="7.73046875" bestFit="1" customWidth="1"/>
    <col min="312" max="312" width="6.73046875" bestFit="1" customWidth="1"/>
    <col min="313" max="313" width="7.73046875" bestFit="1" customWidth="1"/>
    <col min="314" max="314" width="6.73046875" bestFit="1" customWidth="1"/>
    <col min="315" max="315" width="7.73046875" bestFit="1" customWidth="1"/>
    <col min="316" max="316" width="6.73046875" bestFit="1" customWidth="1"/>
    <col min="317" max="320" width="7.73046875" bestFit="1" customWidth="1"/>
    <col min="321" max="321" width="6.73046875" bestFit="1" customWidth="1"/>
    <col min="322" max="330" width="7.73046875" bestFit="1" customWidth="1"/>
    <col min="331" max="331" width="6.73046875" bestFit="1" customWidth="1"/>
    <col min="332" max="335" width="7.73046875" bestFit="1" customWidth="1"/>
    <col min="336" max="338" width="6.73046875" bestFit="1" customWidth="1"/>
    <col min="339" max="344" width="7.73046875" bestFit="1" customWidth="1"/>
    <col min="345" max="346" width="6.73046875" bestFit="1" customWidth="1"/>
    <col min="347" max="361" width="7.73046875" bestFit="1" customWidth="1"/>
    <col min="362" max="362" width="8.73046875" bestFit="1" customWidth="1"/>
    <col min="363" max="363" width="6.73046875" bestFit="1" customWidth="1"/>
    <col min="364" max="369" width="7.73046875" bestFit="1" customWidth="1"/>
    <col min="370" max="371" width="6.73046875" bestFit="1" customWidth="1"/>
    <col min="372" max="375" width="7.73046875" bestFit="1" customWidth="1"/>
    <col min="376" max="376" width="6.73046875" bestFit="1" customWidth="1"/>
    <col min="377" max="380" width="7.73046875" bestFit="1" customWidth="1"/>
    <col min="381" max="381" width="6.73046875" bestFit="1" customWidth="1"/>
    <col min="382" max="382" width="8.73046875" bestFit="1" customWidth="1"/>
    <col min="383" max="383" width="7.73046875" bestFit="1" customWidth="1"/>
    <col min="384" max="384" width="8.73046875" bestFit="1" customWidth="1"/>
    <col min="385" max="385" width="7.73046875" bestFit="1" customWidth="1"/>
    <col min="386" max="387" width="6.73046875" bestFit="1" customWidth="1"/>
    <col min="388" max="390" width="7.73046875" bestFit="1" customWidth="1"/>
    <col min="391" max="391" width="6.73046875" bestFit="1" customWidth="1"/>
    <col min="392" max="406" width="7.73046875" bestFit="1" customWidth="1"/>
    <col min="407" max="407" width="6.73046875" bestFit="1" customWidth="1"/>
    <col min="408" max="408" width="7.73046875" bestFit="1" customWidth="1"/>
    <col min="409" max="409" width="6.73046875" bestFit="1" customWidth="1"/>
    <col min="410" max="410" width="8.73046875" bestFit="1" customWidth="1"/>
    <col min="411" max="419" width="7.73046875" bestFit="1" customWidth="1"/>
    <col min="420" max="420" width="6.73046875" bestFit="1" customWidth="1"/>
    <col min="421" max="421" width="7.73046875" bestFit="1" customWidth="1"/>
    <col min="422" max="423" width="6.73046875" bestFit="1" customWidth="1"/>
    <col min="424" max="436" width="7.73046875" bestFit="1" customWidth="1"/>
    <col min="437" max="437" width="6.73046875" bestFit="1" customWidth="1"/>
    <col min="438" max="447" width="7.73046875" bestFit="1" customWidth="1"/>
    <col min="448" max="450" width="6.73046875" bestFit="1" customWidth="1"/>
    <col min="451" max="455" width="7.73046875" bestFit="1" customWidth="1"/>
    <col min="456" max="456" width="8.73046875" bestFit="1" customWidth="1"/>
    <col min="457" max="462" width="7.73046875" bestFit="1" customWidth="1"/>
    <col min="463" max="463" width="6.73046875" bestFit="1" customWidth="1"/>
    <col min="464" max="469" width="7.73046875" bestFit="1" customWidth="1"/>
    <col min="470" max="470" width="6.73046875" bestFit="1" customWidth="1"/>
    <col min="471" max="472" width="7.73046875" bestFit="1" customWidth="1"/>
    <col min="473" max="473" width="5.73046875" bestFit="1" customWidth="1"/>
    <col min="474" max="474" width="6.73046875" bestFit="1" customWidth="1"/>
    <col min="475" max="485" width="7.73046875" bestFit="1" customWidth="1"/>
    <col min="486" max="486" width="6.73046875" bestFit="1" customWidth="1"/>
    <col min="487" max="497" width="7.73046875" bestFit="1" customWidth="1"/>
    <col min="498" max="498" width="8.73046875" bestFit="1" customWidth="1"/>
    <col min="499" max="499" width="7.73046875" bestFit="1" customWidth="1"/>
    <col min="500" max="500" width="5.73046875" bestFit="1" customWidth="1"/>
    <col min="501" max="501" width="6.73046875" bestFit="1" customWidth="1"/>
    <col min="502" max="514" width="7.73046875" bestFit="1" customWidth="1"/>
    <col min="515" max="515" width="6.73046875" bestFit="1" customWidth="1"/>
    <col min="516" max="517" width="7.73046875" bestFit="1" customWidth="1"/>
    <col min="518" max="518" width="5.73046875" bestFit="1" customWidth="1"/>
    <col min="519" max="519" width="4.73046875" bestFit="1" customWidth="1"/>
    <col min="520" max="530" width="7.73046875" bestFit="1" customWidth="1"/>
    <col min="531" max="531" width="6.73046875" bestFit="1" customWidth="1"/>
    <col min="532" max="532" width="5.73046875" bestFit="1" customWidth="1"/>
    <col min="533" max="545" width="7.73046875" bestFit="1" customWidth="1"/>
    <col min="546" max="547" width="6.73046875" bestFit="1" customWidth="1"/>
    <col min="548" max="558" width="7.73046875" bestFit="1" customWidth="1"/>
    <col min="559" max="559" width="6.73046875" bestFit="1" customWidth="1"/>
    <col min="560" max="560" width="7.73046875" bestFit="1" customWidth="1"/>
    <col min="561" max="561" width="6.73046875" bestFit="1" customWidth="1"/>
    <col min="562" max="570" width="7.73046875" bestFit="1" customWidth="1"/>
    <col min="571" max="571" width="8.73046875" bestFit="1" customWidth="1"/>
    <col min="572" max="573" width="7.73046875" bestFit="1" customWidth="1"/>
    <col min="574" max="574" width="6.73046875" bestFit="1" customWidth="1"/>
    <col min="575" max="578" width="7.73046875" bestFit="1" customWidth="1"/>
    <col min="579" max="579" width="4.73046875" bestFit="1" customWidth="1"/>
    <col min="580" max="580" width="8.73046875" bestFit="1" customWidth="1"/>
    <col min="581" max="582" width="7.73046875" bestFit="1" customWidth="1"/>
    <col min="583" max="583" width="8.73046875" bestFit="1" customWidth="1"/>
    <col min="584" max="584" width="5.73046875" bestFit="1" customWidth="1"/>
    <col min="585" max="592" width="7.73046875" bestFit="1" customWidth="1"/>
    <col min="593" max="593" width="4.73046875" bestFit="1" customWidth="1"/>
    <col min="594" max="594" width="6.73046875" bestFit="1" customWidth="1"/>
    <col min="595" max="597" width="7.73046875" bestFit="1" customWidth="1"/>
    <col min="598" max="598" width="6.73046875" bestFit="1" customWidth="1"/>
    <col min="599" max="613" width="7.73046875" bestFit="1" customWidth="1"/>
    <col min="614" max="614" width="5.73046875" bestFit="1" customWidth="1"/>
    <col min="615" max="617" width="7.73046875" bestFit="1" customWidth="1"/>
    <col min="618" max="618" width="8.73046875" bestFit="1" customWidth="1"/>
    <col min="619" max="619" width="6.73046875" bestFit="1" customWidth="1"/>
    <col min="620" max="620" width="7.73046875" bestFit="1" customWidth="1"/>
    <col min="621" max="621" width="6.73046875" bestFit="1" customWidth="1"/>
    <col min="622" max="622" width="7.73046875" bestFit="1" customWidth="1"/>
    <col min="623" max="623" width="6.73046875" bestFit="1" customWidth="1"/>
    <col min="624" max="631" width="7.73046875" bestFit="1" customWidth="1"/>
    <col min="632" max="632" width="8.73046875" bestFit="1" customWidth="1"/>
    <col min="633" max="637" width="7.73046875" bestFit="1" customWidth="1"/>
    <col min="638" max="638" width="6.73046875" bestFit="1" customWidth="1"/>
    <col min="639" max="639" width="8.73046875" bestFit="1" customWidth="1"/>
    <col min="640" max="645" width="7.73046875" bestFit="1" customWidth="1"/>
    <col min="646" max="646" width="4.73046875" bestFit="1" customWidth="1"/>
    <col min="647" max="647" width="8.73046875" bestFit="1" customWidth="1"/>
    <col min="648" max="649" width="7.73046875" bestFit="1" customWidth="1"/>
    <col min="650" max="650" width="6.73046875" bestFit="1" customWidth="1"/>
    <col min="651" max="652" width="7.73046875" bestFit="1" customWidth="1"/>
    <col min="653" max="653" width="10.73046875" bestFit="1" customWidth="1"/>
    <col min="654" max="671" width="9.73046875" bestFit="1" customWidth="1"/>
    <col min="672" max="672" width="8.73046875" bestFit="1" customWidth="1"/>
    <col min="673" max="673" width="9.73046875" bestFit="1" customWidth="1"/>
    <col min="674" max="674" width="8.73046875" bestFit="1" customWidth="1"/>
    <col min="675" max="679" width="9.73046875" bestFit="1" customWidth="1"/>
    <col min="680" max="680" width="8.73046875" bestFit="1" customWidth="1"/>
    <col min="681" max="689" width="9.73046875" bestFit="1" customWidth="1"/>
    <col min="690" max="690" width="8.73046875" bestFit="1" customWidth="1"/>
    <col min="691" max="697" width="9.73046875" bestFit="1" customWidth="1"/>
    <col min="698" max="698" width="8.73046875" bestFit="1" customWidth="1"/>
    <col min="699" max="718" width="9.73046875" bestFit="1" customWidth="1"/>
    <col min="719" max="719" width="8.73046875" bestFit="1" customWidth="1"/>
    <col min="720" max="736" width="9.73046875" bestFit="1" customWidth="1"/>
    <col min="737" max="737" width="8.73046875" bestFit="1" customWidth="1"/>
    <col min="738" max="739" width="9.73046875" bestFit="1" customWidth="1"/>
    <col min="740" max="740" width="8.73046875" bestFit="1" customWidth="1"/>
    <col min="741" max="747" width="9.73046875" bestFit="1" customWidth="1"/>
    <col min="748" max="749" width="8.73046875" bestFit="1" customWidth="1"/>
    <col min="750" max="764" width="9.73046875" bestFit="1" customWidth="1"/>
    <col min="765" max="765" width="8.73046875" bestFit="1" customWidth="1"/>
    <col min="766" max="785" width="9.73046875" bestFit="1" customWidth="1"/>
    <col min="786" max="786" width="8.73046875" bestFit="1" customWidth="1"/>
    <col min="787" max="805" width="9.73046875" bestFit="1" customWidth="1"/>
    <col min="806" max="806" width="8.73046875" bestFit="1" customWidth="1"/>
    <col min="807" max="818" width="9.73046875" bestFit="1" customWidth="1"/>
    <col min="819" max="819" width="8.73046875" bestFit="1" customWidth="1"/>
    <col min="820" max="839" width="9.73046875" bestFit="1" customWidth="1"/>
    <col min="840" max="841" width="8.73046875" bestFit="1" customWidth="1"/>
    <col min="842" max="858" width="9.73046875" bestFit="1" customWidth="1"/>
    <col min="859" max="859" width="8.73046875" bestFit="1" customWidth="1"/>
    <col min="860" max="867" width="9.73046875" bestFit="1" customWidth="1"/>
    <col min="868" max="868" width="8.73046875" bestFit="1" customWidth="1"/>
    <col min="869" max="885" width="9.73046875" bestFit="1" customWidth="1"/>
    <col min="886" max="886" width="8.73046875" bestFit="1" customWidth="1"/>
    <col min="887" max="890" width="9.73046875" bestFit="1" customWidth="1"/>
    <col min="891" max="891" width="8.73046875" bestFit="1" customWidth="1"/>
    <col min="892" max="899" width="9.73046875" bestFit="1" customWidth="1"/>
    <col min="900" max="900" width="8.73046875" bestFit="1" customWidth="1"/>
    <col min="901" max="906" width="9.73046875" bestFit="1" customWidth="1"/>
    <col min="907" max="907" width="8.73046875" bestFit="1" customWidth="1"/>
    <col min="908" max="910" width="9.73046875" bestFit="1" customWidth="1"/>
    <col min="911" max="911" width="8.73046875" bestFit="1" customWidth="1"/>
    <col min="912" max="912" width="9.73046875" bestFit="1" customWidth="1"/>
    <col min="913" max="913" width="8.73046875" bestFit="1" customWidth="1"/>
    <col min="914" max="926" width="9.73046875" bestFit="1" customWidth="1"/>
    <col min="927" max="927" width="8.73046875" bestFit="1" customWidth="1"/>
    <col min="928" max="933" width="9.73046875" bestFit="1" customWidth="1"/>
    <col min="934" max="934" width="8.73046875" bestFit="1" customWidth="1"/>
    <col min="935" max="938" width="9.73046875" bestFit="1" customWidth="1"/>
    <col min="939" max="939" width="8.73046875" bestFit="1" customWidth="1"/>
    <col min="940" max="940" width="9.73046875" bestFit="1" customWidth="1"/>
    <col min="941" max="941" width="8.73046875" bestFit="1" customWidth="1"/>
    <col min="942" max="945" width="9.73046875" bestFit="1" customWidth="1"/>
    <col min="946" max="946" width="8.73046875" bestFit="1" customWidth="1"/>
    <col min="947" max="957" width="9.73046875" bestFit="1" customWidth="1"/>
    <col min="958" max="958" width="8.73046875" bestFit="1" customWidth="1"/>
    <col min="959" max="964" width="9.73046875" bestFit="1" customWidth="1"/>
    <col min="965" max="965" width="8.73046875" bestFit="1" customWidth="1"/>
    <col min="966" max="968" width="9.73046875" bestFit="1" customWidth="1"/>
    <col min="969" max="969" width="8.73046875" bestFit="1" customWidth="1"/>
    <col min="970" max="1005" width="9.73046875" bestFit="1" customWidth="1"/>
    <col min="1006" max="1007" width="8.73046875" bestFit="1" customWidth="1"/>
    <col min="1008" max="1024" width="9.73046875" bestFit="1" customWidth="1"/>
    <col min="1025" max="1025" width="11.73046875" bestFit="1" customWidth="1"/>
  </cols>
  <sheetData>
    <row r="1" spans="1:78" x14ac:dyDescent="0.45">
      <c r="A1" t="s">
        <v>13</v>
      </c>
      <c r="E1" s="1" t="s">
        <v>15</v>
      </c>
      <c r="F1" t="s" vm="1">
        <v>16</v>
      </c>
      <c r="L1" s="3" t="s">
        <v>15</v>
      </c>
      <c r="M1" s="4" t="s" vm="1">
        <v>16</v>
      </c>
    </row>
    <row r="2" spans="1:78" x14ac:dyDescent="0.45">
      <c r="A2">
        <v>2517164.44</v>
      </c>
      <c r="B2" s="1" t="s">
        <v>15</v>
      </c>
      <c r="C2" t="s" vm="3">
        <v>39</v>
      </c>
      <c r="G2" t="s">
        <v>12</v>
      </c>
    </row>
    <row r="3" spans="1:78" x14ac:dyDescent="0.45">
      <c r="E3" t="s">
        <v>14</v>
      </c>
      <c r="G3" s="2">
        <f>E4/I5</f>
        <v>1.008038057488418E-2</v>
      </c>
      <c r="L3" s="3" t="s">
        <v>11</v>
      </c>
      <c r="M3" s="4" t="s">
        <v>14</v>
      </c>
      <c r="AD3" s="1" t="s">
        <v>34</v>
      </c>
      <c r="AE3" t="s" vm="2">
        <v>35</v>
      </c>
    </row>
    <row r="4" spans="1:78" x14ac:dyDescent="0.45">
      <c r="B4" t="s">
        <v>14</v>
      </c>
      <c r="C4" s="2">
        <f>B5/I5</f>
        <v>0.98991961942511586</v>
      </c>
      <c r="E4" s="24">
        <v>2517164.44</v>
      </c>
      <c r="I4" t="s">
        <v>14</v>
      </c>
      <c r="J4" s="2">
        <f>A2/I5</f>
        <v>1.008038057488418E-2</v>
      </c>
      <c r="L4" s="5" t="s">
        <v>4</v>
      </c>
      <c r="M4" s="4">
        <v>314198.81</v>
      </c>
      <c r="X4" s="1" t="s">
        <v>13</v>
      </c>
      <c r="Y4" s="1" t="s">
        <v>32</v>
      </c>
      <c r="AW4" s="3" t="s">
        <v>15</v>
      </c>
      <c r="AX4" s="4" t="s" vm="1">
        <v>16</v>
      </c>
      <c r="BA4" s="3" t="s">
        <v>15</v>
      </c>
      <c r="BB4" s="4" t="s" vm="1">
        <v>16</v>
      </c>
    </row>
    <row r="5" spans="1:78" x14ac:dyDescent="0.45">
      <c r="B5" s="24">
        <v>247192102.12</v>
      </c>
      <c r="I5">
        <v>249709266.56</v>
      </c>
      <c r="L5" s="5" t="s">
        <v>8</v>
      </c>
      <c r="M5" s="4">
        <v>283773.43</v>
      </c>
      <c r="P5" s="3" t="s">
        <v>29</v>
      </c>
      <c r="S5" s="15"/>
      <c r="T5" s="16"/>
      <c r="U5" s="17"/>
      <c r="X5" s="1" t="s">
        <v>33</v>
      </c>
      <c r="Y5" s="4" t="s">
        <v>2</v>
      </c>
      <c r="Z5" s="4" t="s">
        <v>4</v>
      </c>
      <c r="AA5" s="4" t="s">
        <v>8</v>
      </c>
      <c r="AB5" s="4" t="s">
        <v>10</v>
      </c>
      <c r="AD5" s="1" t="s">
        <v>13</v>
      </c>
      <c r="AE5" s="1" t="s">
        <v>32</v>
      </c>
      <c r="BF5" s="3" t="s">
        <v>15</v>
      </c>
      <c r="BG5" s="4" t="s" vm="1">
        <v>16</v>
      </c>
      <c r="BK5" s="3" t="s">
        <v>15</v>
      </c>
      <c r="BL5" s="4" t="s" vm="1">
        <v>16</v>
      </c>
      <c r="BP5" s="3" t="s">
        <v>15</v>
      </c>
      <c r="BQ5" s="4" t="s" vm="1">
        <v>16</v>
      </c>
      <c r="BS5" s="3" t="s">
        <v>15</v>
      </c>
      <c r="BT5" s="4" t="s" vm="1">
        <v>16</v>
      </c>
      <c r="BU5" s="4"/>
      <c r="BV5" s="3" t="s">
        <v>15</v>
      </c>
      <c r="BW5" s="4" t="s" vm="1">
        <v>16</v>
      </c>
      <c r="BY5" s="3" t="s">
        <v>15</v>
      </c>
      <c r="BZ5" s="4" t="s" vm="1">
        <v>16</v>
      </c>
    </row>
    <row r="6" spans="1:78" x14ac:dyDescent="0.45">
      <c r="L6" s="5" t="s">
        <v>2</v>
      </c>
      <c r="M6" s="4">
        <v>276888.28999999998</v>
      </c>
      <c r="P6" s="5" t="s">
        <v>19</v>
      </c>
      <c r="S6" s="18"/>
      <c r="T6" s="19"/>
      <c r="U6" s="20"/>
      <c r="X6" s="14">
        <v>216</v>
      </c>
      <c r="Y6" s="4"/>
      <c r="Z6" s="4">
        <v>11833.39</v>
      </c>
      <c r="AA6" s="4"/>
      <c r="AB6" s="4">
        <v>11833.39</v>
      </c>
      <c r="AD6" s="1" t="s">
        <v>33</v>
      </c>
      <c r="AE6" s="4" t="s">
        <v>4</v>
      </c>
      <c r="AF6" s="4" t="s">
        <v>8</v>
      </c>
      <c r="AG6" s="4" t="s">
        <v>6</v>
      </c>
      <c r="AH6" s="4" t="s">
        <v>10</v>
      </c>
      <c r="AK6" s="1" t="s">
        <v>37</v>
      </c>
      <c r="AL6" s="2" t="s">
        <v>13</v>
      </c>
      <c r="AM6" t="s">
        <v>38</v>
      </c>
      <c r="AO6" s="3" t="s">
        <v>15</v>
      </c>
      <c r="AP6" s="4" t="s" vm="1">
        <v>16</v>
      </c>
      <c r="AS6" s="3" t="s">
        <v>15</v>
      </c>
      <c r="AT6" s="4" t="s" vm="1">
        <v>16</v>
      </c>
      <c r="AW6" s="3" t="s">
        <v>29</v>
      </c>
      <c r="AX6" s="4" t="s">
        <v>14</v>
      </c>
      <c r="BA6" s="1" t="s">
        <v>40</v>
      </c>
      <c r="BB6" s="4" t="s">
        <v>14</v>
      </c>
    </row>
    <row r="7" spans="1:78" x14ac:dyDescent="0.45">
      <c r="L7" s="5" t="s">
        <v>6</v>
      </c>
      <c r="M7" s="4">
        <v>271033.39</v>
      </c>
      <c r="P7" s="5" t="s">
        <v>20</v>
      </c>
      <c r="S7" s="18"/>
      <c r="T7" s="19"/>
      <c r="U7" s="20"/>
      <c r="X7" s="14">
        <v>875</v>
      </c>
      <c r="Y7" s="4">
        <v>4432.3100000000004</v>
      </c>
      <c r="Z7" s="4">
        <v>1556.47</v>
      </c>
      <c r="AA7" s="4">
        <v>4902.55</v>
      </c>
      <c r="AB7" s="4">
        <v>10891.33</v>
      </c>
      <c r="AD7" s="14">
        <v>216</v>
      </c>
      <c r="AE7" s="4">
        <v>11833.39</v>
      </c>
      <c r="AF7" s="4"/>
      <c r="AG7" s="4"/>
      <c r="AH7" s="4">
        <v>11833.39</v>
      </c>
      <c r="AK7" s="14" t="s">
        <v>36</v>
      </c>
      <c r="AL7" s="4">
        <v>1240278.1499999999</v>
      </c>
      <c r="AM7" s="2">
        <f>AL7/AL9</f>
        <v>0.49272829787790895</v>
      </c>
      <c r="AW7" s="5" t="s">
        <v>19</v>
      </c>
      <c r="AX7" s="4">
        <v>238193.2</v>
      </c>
      <c r="BA7" s="5">
        <v>0</v>
      </c>
      <c r="BB7" s="4">
        <v>124804.05</v>
      </c>
      <c r="BF7" s="3" t="s">
        <v>52</v>
      </c>
      <c r="BG7" s="4" t="s">
        <v>14</v>
      </c>
      <c r="BK7" s="3" t="s">
        <v>51</v>
      </c>
      <c r="BL7" s="4" t="s">
        <v>14</v>
      </c>
      <c r="BM7" s="2" t="s">
        <v>50</v>
      </c>
      <c r="BP7" s="1" t="s">
        <v>40</v>
      </c>
      <c r="BQ7" s="4" t="s">
        <v>14</v>
      </c>
      <c r="BS7" s="3" t="s">
        <v>52</v>
      </c>
      <c r="BT7" s="4" t="s">
        <v>14</v>
      </c>
      <c r="BU7" s="4"/>
      <c r="BV7" s="3" t="s">
        <v>51</v>
      </c>
      <c r="BW7" s="4" t="s">
        <v>14</v>
      </c>
      <c r="BY7" s="3" t="s">
        <v>29</v>
      </c>
      <c r="BZ7" s="4" t="s">
        <v>14</v>
      </c>
    </row>
    <row r="8" spans="1:78" x14ac:dyDescent="0.45">
      <c r="L8" s="5" t="s">
        <v>1</v>
      </c>
      <c r="M8" s="4">
        <v>241816.01</v>
      </c>
      <c r="P8" s="5" t="s">
        <v>21</v>
      </c>
      <c r="S8" s="18"/>
      <c r="T8" s="19"/>
      <c r="U8" s="20"/>
      <c r="X8" s="14">
        <v>744</v>
      </c>
      <c r="Y8" s="4">
        <v>4384.59</v>
      </c>
      <c r="Z8" s="4">
        <v>4800.2</v>
      </c>
      <c r="AA8" s="4">
        <v>378.96</v>
      </c>
      <c r="AB8" s="4">
        <v>9563.75</v>
      </c>
      <c r="AD8" s="14">
        <v>877</v>
      </c>
      <c r="AE8" s="4">
        <v>4206.3</v>
      </c>
      <c r="AF8" s="4">
        <v>4928.6400000000003</v>
      </c>
      <c r="AG8" s="4"/>
      <c r="AH8" s="4">
        <v>9134.94</v>
      </c>
      <c r="AK8" s="14" t="s">
        <v>35</v>
      </c>
      <c r="AL8" s="4">
        <v>1276886.29</v>
      </c>
      <c r="AM8" s="2">
        <f>AL8/AL9</f>
        <v>0.50727170212209105</v>
      </c>
      <c r="AO8" s="3" t="s">
        <v>11</v>
      </c>
      <c r="AP8" s="4" t="s">
        <v>14</v>
      </c>
      <c r="AS8" s="1" t="s">
        <v>33</v>
      </c>
      <c r="AT8" s="4" t="s">
        <v>14</v>
      </c>
      <c r="AW8" s="5" t="s">
        <v>20</v>
      </c>
      <c r="AX8" s="4">
        <v>257977.07</v>
      </c>
      <c r="BA8" s="5">
        <v>1</v>
      </c>
      <c r="BB8" s="4">
        <v>145051.45000000001</v>
      </c>
      <c r="BF8" s="5" t="s">
        <v>41</v>
      </c>
      <c r="BG8" s="4">
        <v>384703.24</v>
      </c>
      <c r="BK8" s="5" t="s">
        <v>48</v>
      </c>
      <c r="BL8" s="4">
        <v>1821816.62</v>
      </c>
      <c r="BM8" s="2">
        <f>BL8/BL10</f>
        <v>0.72375749118718691</v>
      </c>
      <c r="BP8" s="14">
        <v>1</v>
      </c>
      <c r="BQ8" s="4">
        <v>145051.45000000001</v>
      </c>
      <c r="BS8" s="5" t="s">
        <v>41</v>
      </c>
      <c r="BT8" s="4">
        <v>384703.24</v>
      </c>
      <c r="BV8" s="5" t="s">
        <v>48</v>
      </c>
      <c r="BW8" s="4">
        <v>1821816.62</v>
      </c>
      <c r="BY8" s="5" t="s">
        <v>19</v>
      </c>
      <c r="BZ8" s="4">
        <v>238193.2</v>
      </c>
    </row>
    <row r="9" spans="1:78" x14ac:dyDescent="0.45">
      <c r="L9" s="5" t="s">
        <v>3</v>
      </c>
      <c r="M9" s="4">
        <v>230182.77</v>
      </c>
      <c r="P9" s="5" t="s">
        <v>22</v>
      </c>
      <c r="S9" s="18"/>
      <c r="T9" s="19"/>
      <c r="U9" s="20"/>
      <c r="X9" s="14">
        <v>878</v>
      </c>
      <c r="Y9" s="4">
        <v>4729.78</v>
      </c>
      <c r="Z9" s="4">
        <v>4582.03</v>
      </c>
      <c r="AA9" s="4"/>
      <c r="AB9" s="4">
        <v>9311.81</v>
      </c>
      <c r="AD9" s="14">
        <v>875</v>
      </c>
      <c r="AE9" s="4">
        <v>1556.47</v>
      </c>
      <c r="AF9" s="4">
        <v>4902.55</v>
      </c>
      <c r="AG9" s="4"/>
      <c r="AH9" s="4">
        <v>6459.02</v>
      </c>
      <c r="AK9" s="14" t="s">
        <v>10</v>
      </c>
      <c r="AL9" s="4">
        <v>2517164.44</v>
      </c>
      <c r="AM9" s="2">
        <f>SUM(AM7:AM8)</f>
        <v>1</v>
      </c>
      <c r="AO9" s="5" t="s">
        <v>4</v>
      </c>
      <c r="AP9" s="4">
        <v>314198.81</v>
      </c>
      <c r="AS9" s="14">
        <v>878</v>
      </c>
      <c r="AT9" s="4">
        <v>13699.26</v>
      </c>
      <c r="AW9" s="5" t="s">
        <v>21</v>
      </c>
      <c r="AX9" s="4">
        <v>226307.75</v>
      </c>
      <c r="BA9" s="5">
        <v>3</v>
      </c>
      <c r="BB9" s="4">
        <v>108557.55</v>
      </c>
      <c r="BF9" s="5" t="s">
        <v>47</v>
      </c>
      <c r="BG9" s="4">
        <v>374988.63</v>
      </c>
      <c r="BK9" s="5" t="s">
        <v>49</v>
      </c>
      <c r="BL9" s="4">
        <v>695347.82</v>
      </c>
      <c r="BM9" s="2">
        <f>BL9/BL10</f>
        <v>0.2762425088128132</v>
      </c>
      <c r="BP9" s="14" t="s">
        <v>10</v>
      </c>
      <c r="BQ9" s="4">
        <v>145051.45000000001</v>
      </c>
      <c r="BS9" s="5" t="s">
        <v>10</v>
      </c>
      <c r="BT9" s="4">
        <v>384703.24</v>
      </c>
      <c r="BU9" s="4"/>
      <c r="BV9" s="5" t="s">
        <v>10</v>
      </c>
      <c r="BW9" s="4">
        <v>1821816.62</v>
      </c>
      <c r="BY9" s="5" t="s">
        <v>20</v>
      </c>
      <c r="BZ9" s="4">
        <v>257977.07</v>
      </c>
    </row>
    <row r="10" spans="1:78" x14ac:dyDescent="0.45">
      <c r="L10" s="5" t="s">
        <v>7</v>
      </c>
      <c r="M10" s="4">
        <v>229781.26</v>
      </c>
      <c r="P10" s="5" t="s">
        <v>23</v>
      </c>
      <c r="S10" s="18"/>
      <c r="T10" s="19"/>
      <c r="U10" s="20"/>
      <c r="X10" s="14">
        <v>877</v>
      </c>
      <c r="Y10" s="4"/>
      <c r="Z10" s="4">
        <v>4206.3</v>
      </c>
      <c r="AA10" s="4">
        <v>4928.6400000000003</v>
      </c>
      <c r="AB10" s="4">
        <v>9134.94</v>
      </c>
      <c r="AD10" s="14">
        <v>187</v>
      </c>
      <c r="AE10" s="4">
        <v>5875.82</v>
      </c>
      <c r="AF10" s="4"/>
      <c r="AG10" s="4"/>
      <c r="AH10" s="4">
        <v>5875.82</v>
      </c>
      <c r="AO10" s="5" t="s">
        <v>10</v>
      </c>
      <c r="AP10" s="4">
        <v>314198.81</v>
      </c>
      <c r="AS10" s="14" t="s">
        <v>10</v>
      </c>
      <c r="AT10" s="4">
        <v>13699.26</v>
      </c>
      <c r="AW10" s="5" t="s">
        <v>22</v>
      </c>
      <c r="AX10" s="4">
        <v>178819.91</v>
      </c>
      <c r="BA10" s="5">
        <v>4</v>
      </c>
      <c r="BB10" s="4">
        <v>121399.97</v>
      </c>
      <c r="BF10" s="5" t="s">
        <v>44</v>
      </c>
      <c r="BG10" s="4">
        <v>372048.45</v>
      </c>
      <c r="BK10" s="5" t="s">
        <v>10</v>
      </c>
      <c r="BL10" s="4">
        <v>2517164.44</v>
      </c>
      <c r="BY10" s="5" t="s">
        <v>21</v>
      </c>
      <c r="BZ10" s="4">
        <v>226307.75</v>
      </c>
    </row>
    <row r="11" spans="1:78" x14ac:dyDescent="0.45">
      <c r="L11" s="5" t="s">
        <v>5</v>
      </c>
      <c r="M11" s="4">
        <v>224239.51</v>
      </c>
      <c r="P11" s="5" t="s">
        <v>24</v>
      </c>
      <c r="S11" s="18"/>
      <c r="T11" s="19"/>
      <c r="U11" s="20"/>
      <c r="X11" s="14" t="s">
        <v>10</v>
      </c>
      <c r="Y11" s="4">
        <v>13546.68</v>
      </c>
      <c r="Z11" s="4">
        <v>26978.39</v>
      </c>
      <c r="AA11" s="4">
        <v>10210.15</v>
      </c>
      <c r="AB11" s="4">
        <v>50735.22</v>
      </c>
      <c r="AD11" s="14">
        <v>347</v>
      </c>
      <c r="AE11" s="4">
        <v>4052.47</v>
      </c>
      <c r="AF11" s="4"/>
      <c r="AG11" s="4">
        <v>1351.84</v>
      </c>
      <c r="AH11" s="4">
        <v>5404.31</v>
      </c>
      <c r="AW11" s="5" t="s">
        <v>23</v>
      </c>
      <c r="AX11" s="4">
        <v>185708.33</v>
      </c>
      <c r="BA11" s="5">
        <v>8</v>
      </c>
      <c r="BB11" s="4">
        <v>120003.39</v>
      </c>
      <c r="BF11" s="5" t="s">
        <v>45</v>
      </c>
      <c r="BG11" s="4">
        <v>370783.34</v>
      </c>
      <c r="BY11" s="5" t="s">
        <v>22</v>
      </c>
      <c r="BZ11" s="4">
        <v>178819.91</v>
      </c>
    </row>
    <row r="12" spans="1:78" x14ac:dyDescent="0.45">
      <c r="L12" s="5" t="s">
        <v>9</v>
      </c>
      <c r="M12" s="4">
        <v>224220.83</v>
      </c>
      <c r="P12" s="5" t="s">
        <v>25</v>
      </c>
      <c r="S12" s="18"/>
      <c r="T12" s="19"/>
      <c r="U12" s="20"/>
      <c r="AD12" s="14" t="s">
        <v>10</v>
      </c>
      <c r="AE12" s="4">
        <v>27524.45</v>
      </c>
      <c r="AF12" s="4">
        <v>9831.19</v>
      </c>
      <c r="AG12" s="4">
        <v>1351.84</v>
      </c>
      <c r="AH12" s="4">
        <v>38707.480000000003</v>
      </c>
      <c r="AW12" s="5" t="s">
        <v>24</v>
      </c>
      <c r="AX12" s="4">
        <v>166966.5</v>
      </c>
      <c r="BA12" s="5">
        <v>9</v>
      </c>
      <c r="BB12" s="4">
        <v>120896.45</v>
      </c>
      <c r="BF12" s="5" t="s">
        <v>42</v>
      </c>
      <c r="BG12" s="4">
        <v>363581.39</v>
      </c>
      <c r="BY12" s="5" t="s">
        <v>23</v>
      </c>
      <c r="BZ12" s="4">
        <v>185708.33</v>
      </c>
    </row>
    <row r="13" spans="1:78" x14ac:dyDescent="0.45">
      <c r="L13" s="5" t="s">
        <v>0</v>
      </c>
      <c r="M13" s="4">
        <v>221030.14</v>
      </c>
      <c r="P13" s="5" t="s">
        <v>26</v>
      </c>
      <c r="S13" s="18"/>
      <c r="T13" s="19"/>
      <c r="U13" s="20"/>
      <c r="AW13" s="5" t="s">
        <v>25</v>
      </c>
      <c r="AX13" s="4">
        <v>248947.23</v>
      </c>
      <c r="BA13" s="5">
        <v>10</v>
      </c>
      <c r="BB13" s="4">
        <v>117749.11</v>
      </c>
      <c r="BF13" s="5" t="s">
        <v>46</v>
      </c>
      <c r="BG13" s="4">
        <v>327760.02</v>
      </c>
      <c r="BY13" s="5" t="s">
        <v>24</v>
      </c>
      <c r="BZ13" s="4">
        <v>166966.5</v>
      </c>
    </row>
    <row r="14" spans="1:78" x14ac:dyDescent="0.45">
      <c r="L14" s="5" t="s">
        <v>10</v>
      </c>
      <c r="M14" s="4">
        <v>2517164.44</v>
      </c>
      <c r="P14" s="5" t="s">
        <v>27</v>
      </c>
      <c r="S14" s="18"/>
      <c r="T14" s="19"/>
      <c r="U14" s="20"/>
      <c r="AW14" s="5" t="s">
        <v>26</v>
      </c>
      <c r="AX14" s="4">
        <v>231452.13</v>
      </c>
      <c r="BA14" s="5">
        <v>11</v>
      </c>
      <c r="BB14" s="4">
        <v>116553.78</v>
      </c>
      <c r="BF14" s="5" t="s">
        <v>43</v>
      </c>
      <c r="BG14" s="4">
        <v>323299.37</v>
      </c>
      <c r="BY14" s="5" t="s">
        <v>25</v>
      </c>
      <c r="BZ14" s="4">
        <v>248947.23</v>
      </c>
    </row>
    <row r="15" spans="1:78" x14ac:dyDescent="0.45">
      <c r="P15" s="5" t="s">
        <v>28</v>
      </c>
      <c r="S15" s="18"/>
      <c r="T15" s="19"/>
      <c r="U15" s="20"/>
      <c r="AW15" s="5" t="s">
        <v>27</v>
      </c>
      <c r="AX15" s="4">
        <v>216975.57</v>
      </c>
      <c r="BA15" s="5">
        <v>18</v>
      </c>
      <c r="BB15" s="4">
        <v>143362.95000000001</v>
      </c>
      <c r="BF15" s="5" t="s">
        <v>10</v>
      </c>
      <c r="BG15" s="4">
        <v>2517164.44</v>
      </c>
      <c r="BY15" s="5" t="s">
        <v>26</v>
      </c>
      <c r="BZ15" s="4">
        <v>231452.13</v>
      </c>
    </row>
    <row r="16" spans="1:78" x14ac:dyDescent="0.45">
      <c r="P16" s="5" t="s">
        <v>30</v>
      </c>
      <c r="S16" s="18"/>
      <c r="T16" s="19"/>
      <c r="U16" s="20"/>
      <c r="AW16" s="5" t="s">
        <v>28</v>
      </c>
      <c r="AX16" s="4">
        <v>185548.27</v>
      </c>
      <c r="BA16" s="5">
        <v>22</v>
      </c>
      <c r="BB16" s="4">
        <v>108729.56</v>
      </c>
      <c r="BY16" s="5" t="s">
        <v>27</v>
      </c>
      <c r="BZ16" s="4">
        <v>216975.57</v>
      </c>
    </row>
    <row r="17" spans="16:78" x14ac:dyDescent="0.45">
      <c r="P17" s="5" t="s">
        <v>31</v>
      </c>
      <c r="S17" s="18"/>
      <c r="T17" s="19"/>
      <c r="U17" s="20"/>
      <c r="AW17" s="5" t="s">
        <v>30</v>
      </c>
      <c r="AX17" s="4">
        <v>180862.6</v>
      </c>
      <c r="BA17" s="5" t="s">
        <v>10</v>
      </c>
      <c r="BB17" s="4">
        <v>1227108.26</v>
      </c>
      <c r="BY17" s="5" t="s">
        <v>28</v>
      </c>
      <c r="BZ17" s="4">
        <v>185548.27</v>
      </c>
    </row>
    <row r="18" spans="16:78" x14ac:dyDescent="0.45">
      <c r="P18" s="5" t="s">
        <v>10</v>
      </c>
      <c r="S18" s="18"/>
      <c r="T18" s="19"/>
      <c r="U18" s="20"/>
      <c r="AW18" s="5" t="s">
        <v>31</v>
      </c>
      <c r="AX18" s="4">
        <v>199405.88</v>
      </c>
      <c r="BY18" s="5" t="s">
        <v>30</v>
      </c>
      <c r="BZ18" s="4">
        <v>180862.6</v>
      </c>
    </row>
    <row r="19" spans="16:78" x14ac:dyDescent="0.45">
      <c r="S19" s="18"/>
      <c r="T19" s="19"/>
      <c r="U19" s="20"/>
      <c r="AW19" s="5" t="s">
        <v>10</v>
      </c>
      <c r="AX19" s="4">
        <v>2517164.44</v>
      </c>
      <c r="BY19" s="5" t="s">
        <v>31</v>
      </c>
      <c r="BZ19" s="4">
        <v>199405.88</v>
      </c>
    </row>
    <row r="20" spans="16:78" x14ac:dyDescent="0.45">
      <c r="S20" s="18"/>
      <c r="T20" s="19"/>
      <c r="U20" s="20"/>
      <c r="BY20" s="5" t="s">
        <v>10</v>
      </c>
      <c r="BZ20" s="4">
        <v>2517164.44</v>
      </c>
    </row>
    <row r="21" spans="16:78" x14ac:dyDescent="0.45">
      <c r="S21" s="18"/>
      <c r="T21" s="19"/>
      <c r="U21" s="20"/>
    </row>
    <row r="22" spans="16:78" x14ac:dyDescent="0.45">
      <c r="S22" s="21"/>
      <c r="T22" s="22"/>
      <c r="U22" s="23"/>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E54400-B58A-4FF1-9A86-13FDDFE90A9B}">
  <dimension ref="A1"/>
  <sheetViews>
    <sheetView showGridLines="0" showRowColHeaders="0" zoomScaleNormal="100" workbookViewId="0"/>
  </sheetViews>
  <sheetFormatPr defaultRowHeight="14.25" x14ac:dyDescent="0.4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4F7EFE-99CA-4885-A49C-A17E76053F4B}">
  <dimension ref="A1"/>
  <sheetViews>
    <sheetView showGridLines="0" showRowColHeaders="0" tabSelected="1" zoomScaleNormal="100" workbookViewId="0"/>
  </sheetViews>
  <sheetFormatPr defaultRowHeight="14.25" x14ac:dyDescent="0.4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4E47B-70F7-4AFD-834F-15BFE24B404C}">
  <dimension ref="C5:G6"/>
  <sheetViews>
    <sheetView zoomScaleNormal="100" workbookViewId="0">
      <selection activeCell="H7" sqref="H7"/>
    </sheetView>
  </sheetViews>
  <sheetFormatPr defaultRowHeight="14.25" x14ac:dyDescent="0.45"/>
  <cols>
    <col min="3" max="3" width="13.86328125" bestFit="1" customWidth="1"/>
    <col min="4" max="4" width="13.86328125" customWidth="1"/>
  </cols>
  <sheetData>
    <row r="5" spans="3:7" x14ac:dyDescent="0.45">
      <c r="C5" t="s">
        <v>17</v>
      </c>
      <c r="D5" s="12"/>
      <c r="E5" s="6"/>
      <c r="F5" s="7"/>
      <c r="G5" s="8"/>
    </row>
    <row r="6" spans="3:7" x14ac:dyDescent="0.45">
      <c r="C6" t="s">
        <v>18</v>
      </c>
      <c r="D6" s="13"/>
      <c r="E6" s="9"/>
      <c r="F6" s="10"/>
      <c r="G6" s="11"/>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7 9 d 0 3 a d f - d d 9 5 - 4 f 6 6 - 9 0 e 6 - c 1 2 f e a 4 a b e a 1 " > < 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10.xml>��< ? x m l   v e r s i o n = " 1 . 0 "   e n c o d i n g = " U T F - 1 6 " ? > < G e m i n i   x m l n s = " h t t p : / / g e m i n i / p i v o t c u s t o m i z a t i o n / I s S a n d b o x E m b e d d e d " > < C u s t o m C o n t e n t > < ! [ C D A T A [ y e s ] ] > < / C u s t o m C o n t e n t > < / G e m i n i > 
</file>

<file path=customXml/item11.xml>��< ? x m l   v e r s i o n = " 1 . 0 "   e n c o d i n g = " U T F - 1 6 " ? > < G e m i n i   x m l n s = " h t t p : / / g e m i n i / p i v o t c u s t o m i z a t i o n / 2 e c 2 9 4 e 9 - 7 2 3 1 - 4 3 0 7 - a 1 5 d - 7 d f f 5 5 f 3 1 2 e 4 " > < 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12.xml>��< ? x m l   v e r s i o n = " 1 . 0 "   e n c o d i n g = " U T F - 1 6 " ? > < G e m i n i   x m l n s = " h t t p : / / g e m i n i / p i v o t c u s t o m i z a t i o n / 8 0 9 0 d 6 e 2 - a 8 0 0 - 4 1 c d - b a 1 4 - f e 1 f 3 c 5 0 c f 6 3 " > < 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13.xml>��< ? x m l   v e r s i o n = " 1 . 0 "   e n c o d i n g = " U T F - 1 6 " ? > < G e m i n i   x m l n s = " h t t p : / / g e m i n i / p i v o t c u s t o m i z a t i o n / P o w e r P i v o t V e r s i o n " > < C u s t o m C o n t e n t > < ! [ C D A T A [ 2 0 1 5 . 1 3 0 . 1 6 0 6 . 1 ] ] > < / C u s t o m C o n t e n t > < / G e m i n i > 
</file>

<file path=customXml/item14.xml>��< ? x m l   v e r s i o n = " 1 . 0 "   e n c o d i n g = " U T F - 1 6 " ? > < G e m i n i   x m l n s = " h t t p : / / g e m i n i / p i v o t c u s t o m i z a t i o n / 8 8 7 1 b 9 4 c - 7 a 0 3 - 4 7 8 3 - b d 8 1 - 9 7 7 6 0 2 a 8 f 6 6 c " > < 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15.xml>��< ? x m l   v e r s i o n = " 1 . 0 "   e n c o d i n g = " U T F - 1 6 " ? > < G e m i n i   x m l n s = " h t t p : / / g e m i n i / p i v o t c u s t o m i z a t i o n / 2 f 6 1 e 1 0 9 - 0 5 8 8 - 4 9 b 3 - b f 4 f - a 9 c a 3 f d 6 a 0 5 7 " > < 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8 6 2 d a 3 7 3 - a e c 8 - 4 5 9 2 - 8 9 2 4 - 9 b d 5 9 b c d d 1 6 d " > < 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19.xml>��< ? x m l   v e r s i o n = " 1 . 0 "   e n c o d i n g = " U T F - 1 6 " ? > < G e m i n i   x m l n s = " h t t p : / / g e m i n i / p i v o t c u s t o m i z a t i o n / d 6 9 a f f f 7 - 1 8 d 1 - 4 a 1 f - 8 a 4 b - 1 3 6 f 4 f 3 f 4 8 7 3 " > < 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2.xml>��< ? x m l   v e r s i o n = " 1 . 0 "   e n c o d i n g = " U T F - 1 6 " ? > < G e m i n i   x m l n s = " h t t p : / / g e m i n i / p i v o t c u s t o m i z a t i o n / 1 2 f b c 8 5 d - 9 5 e 7 - 4 c 9 2 - 9 7 a 5 - d f 1 5 4 b d a 1 a a f " > < 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20.xml>��< ? x m l   v e r s i o n = " 1 . 0 "   e n c o d i n g = " U T F - 1 6 " ? > < G e m i n i   x m l n s = " h t t p : / / g e m i n i / p i v o t c u s t o m i z a t i o n / b 3 3 3 1 c 5 7 - c e a 3 - 4 0 1 2 - b 9 6 2 - 6 9 a 4 1 7 4 2 f 9 8 1 " > < 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3 e 2 d 6 9 4 e - c 8 9 e - 4 c c 0 - b 6 a 6 - a 1 1 c f c 0 b 6 a 9 d " > < 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23.xml>��< ? x m l   v e r s i o n = " 1 . 0 "   e n c o d i n g = " U T F - 1 6 " ? > < G e m i n i   x m l n s = " h t t p : / / g e m i n i / p i v o t c u s t o m i z a t i o n / T a b l e X M L _ c r e d i t _ c a r d _ f r a u d _ d a t a s e t _ d 2 7 4 5 3 4 3 - d 7 9 7 - 4 9 0 2 - b 4 a b - 3 c f 6 a 2 2 5 f 5 4 2 " > < C u s t o m C o n t e n t > < ! [ C D A T A [ < T a b l e W i d g e t G r i d S e r i a l i z a t i o n   x m l n s : x s d = " h t t p : / / w w w . w 3 . o r g / 2 0 0 1 / X M L S c h e m a "   x m l n s : x s i = " h t t p : / / w w w . w 3 . o r g / 2 0 0 1 / X M L S c h e m a - i n s t a n c e " > < C o l u m n S u g g e s t e d T y p e   / > < C o l u m n F o r m a t   / > < C o l u m n A c c u r a c y   / > < C o l u m n C u r r e n c y S y m b o l   / > < C o l u m n P o s i t i v e P a t t e r n   / > < C o l u m n N e g a t i v e P a t t e r n   / > < C o l u m n W i d t h s > < i t e m > < k e y > < s t r i n g > T r a n s a c t i o n I D < / s t r i n g > < / k e y > < v a l u e > < i n t > 2 2 9 < / i n t > < / v a l u e > < / i t e m > < i t e m > < k e y > < s t r i n g > T r a n s a c t i o n D a t e < / s t r i n g > < / k e y > < v a l u e > < i n t > 2 6 0 < / i n t > < / v a l u e > < / i t e m > < i t e m > < k e y > < s t r i n g > A m o u n t < / s t r i n g > < / k e y > < v a l u e > < i n t > 1 6 2 < / i n t > < / v a l u e > < / i t e m > < i t e m > < k e y > < s t r i n g > M e r c h a n t I D < / s t r i n g > < / k e y > < v a l u e > < i n t > 2 0 9 < / i n t > < / v a l u e > < / i t e m > < i t e m > < k e y > < s t r i n g > T r a n s a c t i o n T y p e < / s t r i n g > < / k e y > < v a l u e > < i n t > 2 6 2 < / i n t > < / v a l u e > < / i t e m > < i t e m > < k e y > < s t r i n g > L o c a t i o n < / s t r i n g > < / k e y > < v a l u e > < i n t > 1 6 8 < / i n t > < / v a l u e > < / i t e m > < i t e m > < k e y > < s t r i n g > I s F r a u d < / s t r i n g > < / k e y > < v a l u e > < i n t > 1 5 2 < / i n t > < / v a l u e > < / i t e m > < i t e m > < k e y > < s t r i n g > y e a r < / s t r i n g > < / k e y > < v a l u e > < i n t > 1 9 4 < / i n t > < / v a l u e > < / i t e m > < i t e m > < k e y > < s t r i n g > M o n t h < / s t r i n g > < / k e y > < v a l u e > < i n t > 1 4 7 < / i n t > < / v a l u e > < / i t e m > < i t e m > < k e y > < s t r i n g > m o n t h   n o < / s t r i n g > < / k e y > < v a l u e > < i n t > 1 8 4 < / i n t > < / v a l u e > < / i t e m > < i t e m > < k e y > < s t r i n g > h o u r   o f   t h e   d a y < / s t r i n g > < / k e y > < v a l u e > < i n t > 2 5 1 < / i n t > < / v a l u e > < / i t e m > < i t e m > < k e y > < s t r i n g > d a y   o f   t h e   w e e k < / s t r i n g > < / k e y > < v a l u e > < i n t > 2 5 8 < / i n t > < / v a l u e > < / i t e m > < i t e m > < k e y > < s t r i n g > w e e k t y p e < / s t r i n g > < / k e y > < v a l u e > < i n t > 2 2 9 < / i n t > < / v a l u e > < / i t e m > < / C o l u m n W i d t h s > < C o l u m n D i s p l a y I n d e x > < i t e m > < k e y > < s t r i n g > T r a n s a c t i o n I D < / s t r i n g > < / k e y > < v a l u e > < i n t > 0 < / i n t > < / v a l u e > < / i t e m > < i t e m > < k e y > < s t r i n g > T r a n s a c t i o n D a t e < / s t r i n g > < / k e y > < v a l u e > < i n t > 1 < / i n t > < / v a l u e > < / i t e m > < i t e m > < k e y > < s t r i n g > A m o u n t < / s t r i n g > < / k e y > < v a l u e > < i n t > 2 < / i n t > < / v a l u e > < / i t e m > < i t e m > < k e y > < s t r i n g > M e r c h a n t I D < / s t r i n g > < / k e y > < v a l u e > < i n t > 3 < / i n t > < / v a l u e > < / i t e m > < i t e m > < k e y > < s t r i n g > T r a n s a c t i o n T y p e < / s t r i n g > < / k e y > < v a l u e > < i n t > 4 < / i n t > < / v a l u e > < / i t e m > < i t e m > < k e y > < s t r i n g > L o c a t i o n < / s t r i n g > < / k e y > < v a l u e > < i n t > 5 < / i n t > < / v a l u e > < / i t e m > < i t e m > < k e y > < s t r i n g > I s F r a u d < / s t r i n g > < / k e y > < v a l u e > < i n t > 6 < / i n t > < / v a l u e > < / i t e m > < i t e m > < k e y > < s t r i n g > y e a r < / s t r i n g > < / k e y > < v a l u e > < i n t > 7 < / i n t > < / v a l u e > < / i t e m > < i t e m > < k e y > < s t r i n g > M o n t h < / s t r i n g > < / k e y > < v a l u e > < i n t > 8 < / i n t > < / v a l u e > < / i t e m > < i t e m > < k e y > < s t r i n g > m o n t h   n o < / s t r i n g > < / k e y > < v a l u e > < i n t > 9 < / i n t > < / v a l u e > < / i t e m > < i t e m > < k e y > < s t r i n g > d a y   o f   t h e   w e e k < / s t r i n g > < / k e y > < v a l u e > < i n t > 1 1 < / i n t > < / v a l u e > < / i t e m > < i t e m > < k e y > < s t r i n g > h o u r   o f   t h e   d a y < / s t r i n g > < / k e y > < v a l u e > < i n t > 1 0 < / i n t > < / v a l u e > < / i t e m > < i t e m > < k e y > < s t r i n g > w e e k t y p e < / s t r i n g > < / k e y > < v a l u e > < i n t > 1 2 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a 9 9 8 f 4 b d - 3 3 5 a - 4 8 6 2 - 8 5 3 4 - 2 c e 5 3 9 3 6 3 d c a " > < 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 2 0 2 5 - 0 7 - 0 2 T 1 1 : 4 2 : 3 6 . 6 4 1 1 6 4 1 + 0 1 : 0 0 < / L a s t P r o c e s s e d T i m e > < / D a t a M o d e l i n g S a n d b o x . S e r i a l i z e d S a n d b o x E r r o r C a c h e > ] ] > < / C u s t o m C o n t e n t > < / G e m i n i > 
</file>

<file path=customXml/item26.xml>��< ? x m l   v e r s i o n = " 1 . 0 "   e n c o d i n g = " U T F - 1 6 " ? > < G e m i n i   x m l n s = " h t t p : / / g e m i n i / p i v o t c u s t o m i z a t i o n / M a n u a l C a l c M o d e " > < C u s t o m C o n t e n t > < ! [ C D A T A [ F a l s e ] ] > < / C u s t o m C o n t e n t > < / G e m i n i > 
</file>

<file path=customXml/item27.xml>��< ? x m l   v e r s i o n = " 1 . 0 "   e n c o d i n g = " U T F - 1 6 " ? > < G e m i n i   x m l n s = " h t t p : / / g e m i n i / p i v o t c u s t o m i z a t i o n / d 0 d b 9 4 c 3 - 1 e f 3 - 4 d 9 4 - b 0 f 3 - f c 1 f e 8 6 2 7 a 1 e " > < 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28.xml>��< ? x m l   v e r s i o n = " 1 . 0 "   e n c o d i n g = " U T F - 1 6 " ? > < G e m i n i   x m l n s = " h t t p : / / g e m i n i / p i v o t c u s t o m i z a t i o n / e 3 d e 7 8 a 4 - f e 5 f - 4 8 6 2 - 8 9 4 1 - a 4 e 5 b 6 9 5 5 7 7 c " > < 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29.xml>��< ? x m l   v e r s i o n = " 1 . 0 "   e n c o d i n g = " U T F - 1 6 " ? > < G e m i n i   x m l n s = " h t t p : / / g e m i n i / p i v o t c u s t o m i z a t i o n / 3 5 1 f a 4 5 b - e a 2 0 - 4 e 4 5 - 9 c 9 6 - 8 b f c 9 b 2 5 4 a 0 3 " > < 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3.xml>��< ? x m l   v e r s i o n = " 1 . 0 "   e n c o d i n g = " U T F - 1 6 " ? > < G e m i n i   x m l n s = " h t t p : / / g e m i n i / p i v o t c u s t o m i z a t i o n / 5 a 6 f c f a c - c 8 0 b - 4 c 9 d - a c f 9 - e e 0 d 6 e 0 3 b 9 b a " > < 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30.xml>��< ? x m l   v e r s i o n = " 1 . 0 "   e n c o d i n g = " U T F - 1 6 " ? > < G e m i n i   x m l n s = " h t t p : / / g e m i n i / p i v o t c u s t o m i z a t i o n / L i n k e d T a b l e U p d a t e M o d e " > < C u s t o m C o n t e n t > < ! [ C D A T A [ T r u e ] ] > < / C u s t o m C o n t e n t > < / G e m i n i > 
</file>

<file path=customXml/item31.xml>��< ? x m l   v e r s i o n = " 1 . 0 "   e n c o d i n g = " U T F - 1 6 " ? > < G e m i n i   x m l n s = " h t t p : / / g e m i n i / p i v o t c u s t o m i z a t i o n / c 6 0 9 0 7 e d - 9 7 8 b - 4 d 7 4 - 9 a 7 0 - e 6 3 1 f e 9 b 5 7 3 9 " > < 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32.xml>��< ? x m l   v e r s i o n = " 1 . 0 "   e n c o d i n g = " U T F - 1 6 " ? > < G e m i n i   x m l n s = " h t t p : / / g e m i n i / p i v o t c u s t o m i z a t i o n / f 0 f 5 2 3 6 a - 5 2 0 c - 4 7 0 2 - 9 7 c a - 1 b 6 d 1 e b b 3 5 7 d " > < 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33.xml>��< ? x m l   v e r s i o n = " 1 . 0 "   e n c o d i n g = " U T F - 1 6 " ? > < G e m i n i   x m l n s = " h t t p : / / g e m i n i / p i v o t c u s t o m i z a t i o n / 7 5 7 f 4 0 a f - 4 0 4 3 - 4 7 b a - 8 e 7 e - 2 6 5 9 c 5 8 2 4 b 0 7 " > < 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34.xml>��< ? x m l   v e r s i o n = " 1 . 0 "   e n c o d i n g = " U T F - 1 6 " ? > < G e m i n i   x m l n s = " h t t p : / / g e m i n i / p i v o t c u s t o m i z a t i o n / S h o w H i d d e n " > < C u s t o m C o n t e n t > < ! [ C D A T A [ T r u e ] ] > < / C u s t o m C o n t e n t > < / G e m i n i > 
</file>

<file path=customXml/item35.xml>��< ? x m l   v e r s i o n = " 1 . 0 "   e n c o d i n g = " U T F - 1 6 " ? > < G e m i n i   x m l n s = " h t t p : / / g e m i n i / p i v o t c u s t o m i z a t i o n / F o r m u l a B a r S t a t e " > < C u s t o m C o n t e n t > < ! [ C D A T A [ < S a n d b o x E d i t o r . F o r m u l a B a r S t a t e   x m l n s = " h t t p : / / s c h e m a s . d a t a c o n t r a c t . o r g / 2 0 0 4 / 0 7 / M i c r o s o f t . A n a l y s i s S e r v i c e s . C o m m o n "   x m l n s : i = " h t t p : / / w w w . w 3 . o r g / 2 0 0 1 / X M L S c h e m a - i n s t a n c e " > < H e i g h t > 1 2 0 < / H e i g h t > < / S a n d b o x E d i t o r . F o r m u l a B a r S t a t e > ] ] > < / C u s t o m C o n t e n t > < / G e m i n i > 
</file>

<file path=customXml/item36.xml>��< ? x m l   v e r s i o n = " 1 . 0 "   e n c o d i n g = " U T F - 1 6 " ? > < G e m i n i   x m l n s = " h t t p : / / g e m i n i / p i v o t c u s t o m i z a t i o n / C l i e n t W i n d o w X M L " > < C u s t o m C o n t e n t > < ! [ C D A T A [ c r e d i t _ c a r d _ f r a u d _ d a t a s e t _ d 2 7 4 5 3 4 3 - d 7 9 7 - 4 9 0 2 - b 4 a b - 3 c f 6 a 2 2 5 f 5 4 2 ] ] > < / C u s t o m C o n t e n t > < / G e m i n i > 
</file>

<file path=customXml/item37.xml>��< ? x m l   v e r s i o n = " 1 . 0 "   e n c o d i n g = " U T F - 1 6 " ? > < G e m i n i   x m l n s = " h t t p : / / g e m i n i / p i v o t c u s t o m i z a t i o n / e 6 2 1 4 b 4 b - b 3 a 0 - 4 8 7 5 - 9 f 1 f - c 0 f e 6 7 8 9 7 5 f 5 " > < 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 c r e d i t _ c a r d _ f r a u d _ d a t a s e t 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 c r e d i t _ c a r d _ f r a u d _ d a t a s e t 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 d e f r a u e d   a m o u n t < / K e y > < / D i a g r a m O b j e c t K e y > < D i a g r a m O b j e c t K e y > < K e y > M e a s u r e s \ T o t a l   d e f r a u e d   a m o u n t \ T a g I n f o \ F o r m u l a < / K e y > < / D i a g r a m O b j e c t K e y > < D i a g r a m O b j e c t K e y > < K e y > M e a s u r e s \ T o t a l   d e f r a u e d   a m o u n t \ T a g I n f o \ V a l u e < / K e y > < / D i a g r a m O b j e c t K e y > < D i a g r a m O b j e c t K e y > < K e y > M e a s u r e s \ S u m   o f   A m o u n t < / K e y > < / D i a g r a m O b j e c t K e y > < D i a g r a m O b j e c t K e y > < K e y > M e a s u r e s \ S u m   o f   A m o u n t \ T a g I n f o \ F o r m u l a < / K e y > < / D i a g r a m O b j e c t K e y > < D i a g r a m O b j e c t K e y > < K e y > M e a s u r e s \ S u m   o f   A m o u n t \ T a g I n f o \ V a l u e < / K e y > < / D i a g r a m O b j e c t K e y > < D i a g r a m O b j e c t K e y > < K e y > M e a s u r e s \ S u m   o f   I s F r a u d < / K e y > < / D i a g r a m O b j e c t K e y > < D i a g r a m O b j e c t K e y > < K e y > M e a s u r e s \ S u m   o f   I s F r a u d \ T a g I n f o \ F o r m u l a < / K e y > < / D i a g r a m O b j e c t K e y > < D i a g r a m O b j e c t K e y > < K e y > M e a s u r e s \ S u m   o f   I s F r a u d \ T a g I n f o \ V a l u e < / K e y > < / D i a g r a m O b j e c t K e y > < D i a g r a m O b j e c t K e y > < K e y > M e a s u r e s \ S u m   o f   T r a n s a c t i o n I D < / K e y > < / D i a g r a m O b j e c t K e y > < D i a g r a m O b j e c t K e y > < K e y > M e a s u r e s \ S u m   o f   T r a n s a c t i o n I D \ T a g I n f o \ F o r m u l a < / K e y > < / D i a g r a m O b j e c t K e y > < D i a g r a m O b j e c t K e y > < K e y > M e a s u r e s \ S u m   o f   T r a n s a c t i o n I D \ T a g I n f o \ V a l u e < / K e y > < / D i a g r a m O b j e c t K e y > < D i a g r a m O b j e c t K e y > < K e y > M e a s u r e s \ C o u n t   o f   T r a n s a c t i o n I D < / K e y > < / D i a g r a m O b j e c t K e y > < D i a g r a m O b j e c t K e y > < K e y > M e a s u r e s \ C o u n t   o f   T r a n s a c t i o n I D \ T a g I n f o \ F o r m u l a < / K e y > < / D i a g r a m O b j e c t K e y > < D i a g r a m O b j e c t K e y > < K e y > M e a s u r e s \ C o u n t   o f   T r a n s a c t i o n I D \ T a g I n f o \ V a l u e < / K e y > < / D i a g r a m O b j e c t K e y > < D i a g r a m O b j e c t K e y > < K e y > M e a s u r e s \ C o u n t   o f   L o c a t i o n < / K e y > < / D i a g r a m O b j e c t K e y > < D i a g r a m O b j e c t K e y > < K e y > M e a s u r e s \ C o u n t   o f   L o c a t i o n \ T a g I n f o \ F o r m u l a < / K e y > < / D i a g r a m O b j e c t K e y > < D i a g r a m O b j e c t K e y > < K e y > M e a s u r e s \ C o u n t   o f   L o c a t i o n \ T a g I n f o \ V a l u e < / K e y > < / D i a g r a m O b j e c t K e y > < D i a g r a m O b j e c t K e y > < K e y > M e a s u r e s \ S u m   o f   M e r c h a n t I D < / K e y > < / D i a g r a m O b j e c t K e y > < D i a g r a m O b j e c t K e y > < K e y > M e a s u r e s \ S u m   o f   M e r c h a n t I D \ T a g I n f o \ F o r m u l a < / K e y > < / D i a g r a m O b j e c t K e y > < D i a g r a m O b j e c t K e y > < K e y > M e a s u r e s \ S u m   o f   M e r c h a n t I D \ T a g I n f o \ V a l u e < / K e y > < / D i a g r a m O b j e c t K e y > < D i a g r a m O b j e c t K e y > < K e y > C o l u m n s \ T r a n s a c t i o n I D < / K e y > < / D i a g r a m O b j e c t K e y > < D i a g r a m O b j e c t K e y > < K e y > C o l u m n s \ T r a n s a c t i o n D a t e < / K e y > < / D i a g r a m O b j e c t K e y > < D i a g r a m O b j e c t K e y > < K e y > C o l u m n s \ A m o u n t < / K e y > < / D i a g r a m O b j e c t K e y > < D i a g r a m O b j e c t K e y > < K e y > C o l u m n s \ M e r c h a n t I D < / K e y > < / D i a g r a m O b j e c t K e y > < D i a g r a m O b j e c t K e y > < K e y > C o l u m n s \ T r a n s a c t i o n T y p e < / K e y > < / D i a g r a m O b j e c t K e y > < D i a g r a m O b j e c t K e y > < K e y > C o l u m n s \ L o c a t i o n < / K e y > < / D i a g r a m O b j e c t K e y > < D i a g r a m O b j e c t K e y > < K e y > C o l u m n s \ I s F r a u d < / K e y > < / D i a g r a m O b j e c t K e y > < D i a g r a m O b j e c t K e y > < K e y > C o l u m n s \ y e a r < / K e y > < / D i a g r a m O b j e c t K e y > < D i a g r a m O b j e c t K e y > < K e y > C o l u m n s \ M o n t h < / K e y > < / D i a g r a m O b j e c t K e y > < D i a g r a m O b j e c t K e y > < K e y > C o l u m n s \ m o n t h   n o < / K e y > < / D i a g r a m O b j e c t K e y > < D i a g r a m O b j e c t K e y > < K e y > C o l u m n s \ h o u r   o f   t h e   d a y < / K e y > < / D i a g r a m O b j e c t K e y > < D i a g r a m O b j e c t K e y > < K e y > C o l u m n s \ d a y   o f   t h e   w e e k < / K e y > < / D i a g r a m O b j e c t K e y > < D i a g r a m O b j e c t K e y > < K e y > C o l u m n s \ w e e k t y p e < / K e y > < / D i a g r a m O b j e c t K e y > < D i a g r a m O b j e c t K e y > < K e y > L i n k s \ & l t ; C o l u m n s \ S u m   o f   A m o u n t & g t ; - & l t ; M e a s u r e s \ A m o u n t & g t ; < / K e y > < / D i a g r a m O b j e c t K e y > < D i a g r a m O b j e c t K e y > < K e y > L i n k s \ & l t ; C o l u m n s \ S u m   o f   A m o u n t & g t ; - & l t ; M e a s u r e s \ A m o u n t & g t ; \ C O L U M N < / K e y > < / D i a g r a m O b j e c t K e y > < D i a g r a m O b j e c t K e y > < K e y > L i n k s \ & l t ; C o l u m n s \ S u m   o f   A m o u n t & g t ; - & l t ; M e a s u r e s \ A m o u n t & g t ; \ M E A S U R E < / K e y > < / D i a g r a m O b j e c t K e y > < D i a g r a m O b j e c t K e y > < K e y > L i n k s \ & l t ; C o l u m n s \ S u m   o f   I s F r a u d & g t ; - & l t ; M e a s u r e s \ I s F r a u d & g t ; < / K e y > < / D i a g r a m O b j e c t K e y > < D i a g r a m O b j e c t K e y > < K e y > L i n k s \ & l t ; C o l u m n s \ S u m   o f   I s F r a u d & g t ; - & l t ; M e a s u r e s \ I s F r a u d & g t ; \ C O L U M N < / K e y > < / D i a g r a m O b j e c t K e y > < D i a g r a m O b j e c t K e y > < K e y > L i n k s \ & l t ; C o l u m n s \ S u m   o f   I s F r a u d & g t ; - & l t ; M e a s u r e s \ I s F r a u d & g t ; \ M E A S U R E < / K e y > < / D i a g r a m O b j e c t K e y > < D i a g r a m O b j e c t K e y > < K e y > L i n k s \ & l t ; C o l u m n s \ S u m   o f   T r a n s a c t i o n I D & g t ; - & l t ; M e a s u r e s \ T r a n s a c t i o n I D & g t ; < / K e y > < / D i a g r a m O b j e c t K e y > < D i a g r a m O b j e c t K e y > < K e y > L i n k s \ & l t ; C o l u m n s \ S u m   o f   T r a n s a c t i o n I D & g t ; - & l t ; M e a s u r e s \ T r a n s a c t i o n I D & g t ; \ C O L U M N < / K e y > < / D i a g r a m O b j e c t K e y > < D i a g r a m O b j e c t K e y > < K e y > L i n k s \ & l t ; C o l u m n s \ S u m   o f   T r a n s a c t i o n I D & g t ; - & l t ; M e a s u r e s \ T r a n s a c t i o n I D & g t ; \ M E A S U R E < / K e y > < / D i a g r a m O b j e c t K e y > < D i a g r a m O b j e c t K e y > < K e y > L i n k s \ & l t ; C o l u m n s \ C o u n t   o f   T r a n s a c t i o n I D & g t ; - & l t ; M e a s u r e s \ T r a n s a c t i o n I D & g t ; < / K e y > < / D i a g r a m O b j e c t K e y > < D i a g r a m O b j e c t K e y > < K e y > L i n k s \ & l t ; C o l u m n s \ C o u n t   o f   T r a n s a c t i o n I D & g t ; - & l t ; M e a s u r e s \ T r a n s a c t i o n I D & g t ; \ C O L U M N < / K e y > < / D i a g r a m O b j e c t K e y > < D i a g r a m O b j e c t K e y > < K e y > L i n k s \ & l t ; C o l u m n s \ C o u n t   o f   T r a n s a c t i o n I D & g t ; - & l t ; M e a s u r e s \ T r a n s a c t i o n I D & g t ; \ M E A S U R E < / K e y > < / D i a g r a m O b j e c t K e y > < D i a g r a m O b j e c t K e y > < K e y > L i n k s \ & l t ; C o l u m n s \ C o u n t   o f   L o c a t i o n & g t ; - & l t ; M e a s u r e s \ L o c a t i o n & g t ; < / K e y > < / D i a g r a m O b j e c t K e y > < D i a g r a m O b j e c t K e y > < K e y > L i n k s \ & l t ; C o l u m n s \ C o u n t   o f   L o c a t i o n & g t ; - & l t ; M e a s u r e s \ L o c a t i o n & g t ; \ C O L U M N < / K e y > < / D i a g r a m O b j e c t K e y > < D i a g r a m O b j e c t K e y > < K e y > L i n k s \ & l t ; C o l u m n s \ C o u n t   o f   L o c a t i o n & g t ; - & l t ; M e a s u r e s \ L o c a t i o n & g t ; \ M E A S U R E < / K e y > < / D i a g r a m O b j e c t K e y > < D i a g r a m O b j e c t K e y > < K e y > L i n k s \ & l t ; C o l u m n s \ S u m   o f   M e r c h a n t I D & g t ; - & l t ; M e a s u r e s \ M e r c h a n t I D & g t ; < / K e y > < / D i a g r a m O b j e c t K e y > < D i a g r a m O b j e c t K e y > < K e y > L i n k s \ & l t ; C o l u m n s \ S u m   o f   M e r c h a n t I D & g t ; - & l t ; M e a s u r e s \ M e r c h a n t I D & g t ; \ C O L U M N < / K e y > < / D i a g r a m O b j e c t K e y > < D i a g r a m O b j e c t K e y > < K e y > L i n k s \ & l t ; C o l u m n s \ S u m   o f   M e r c h a n t I D & g t ; - & l t ; M e a s u r e s \ M e r c h a n t I D & g t ; \ M E A S U R E 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 d e f r a u e d   a m o u n t < / K e y > < / a : K e y > < a : V a l u e   i : t y p e = " M e a s u r e G r i d N o d e V i e w S t a t e " > < L a y e d O u t > t r u e < / L a y e d O u t > < / a : V a l u e > < / a : K e y V a l u e O f D i a g r a m O b j e c t K e y a n y T y p e z b w N T n L X > < a : K e y V a l u e O f D i a g r a m O b j e c t K e y a n y T y p e z b w N T n L X > < a : K e y > < K e y > M e a s u r e s \ T o t a l   d e f r a u e d   a m o u n t \ T a g I n f o \ F o r m u l a < / K e y > < / a : K e y > < a : V a l u e   i : t y p e = " M e a s u r e G r i d V i e w S t a t e I D i a g r a m T a g A d d i t i o n a l I n f o " / > < / a : K e y V a l u e O f D i a g r a m O b j e c t K e y a n y T y p e z b w N T n L X > < a : K e y V a l u e O f D i a g r a m O b j e c t K e y a n y T y p e z b w N T n L X > < a : K e y > < K e y > M e a s u r e s \ T o t a l   d e f r a u e d   a m o u n t \ T a g I n f o \ V a l u e < / K e y > < / a : K e y > < a : V a l u e   i : t y p e = " M e a s u r e G r i d V i e w S t a t e I D i a g r a m T a g A d d i t i o n a l I n f o " / > < / a : K e y V a l u e O f D i a g r a m O b j e c t K e y a n y T y p e z b w N T n L X > < a : K e y V a l u e O f D i a g r a m O b j e c t K e y a n y T y p e z b w N T n L X > < a : K e y > < K e y > M e a s u r e s \ S u m   o f   A m o u n t < / K e y > < / a : K e y > < a : V a l u e   i : t y p e = " M e a s u r e G r i d N o d e V i e w S t a t e " > < C o l u m n > 2 < / C o l u m n > < L a y e d O u t > t r u e < / L a y e d O u t > < W a s U I I n v i s i b l e > t r u e < / W a s U I I n v i s i b l e > < / a : V a l u e > < / a : K e y V a l u e O f D i a g r a m O b j e c t K e y a n y T y p e z b w N T n L X > < a : K e y V a l u e O f D i a g r a m O b j e c t K e y a n y T y p e z b w N T n L X > < a : K e y > < K e y > M e a s u r e s \ S u m   o f   A m o u n t \ T a g I n f o \ F o r m u l a < / K e y > < / a : K e y > < a : V a l u e   i : t y p e = " M e a s u r e G r i d V i e w S t a t e I D i a g r a m T a g A d d i t i o n a l I n f o " / > < / a : K e y V a l u e O f D i a g r a m O b j e c t K e y a n y T y p e z b w N T n L X > < a : K e y V a l u e O f D i a g r a m O b j e c t K e y a n y T y p e z b w N T n L X > < a : K e y > < K e y > M e a s u r e s \ S u m   o f   A m o u n t \ T a g I n f o \ V a l u e < / K e y > < / a : K e y > < a : V a l u e   i : t y p e = " M e a s u r e G r i d V i e w S t a t e I D i a g r a m T a g A d d i t i o n a l I n f o " / > < / a : K e y V a l u e O f D i a g r a m O b j e c t K e y a n y T y p e z b w N T n L X > < a : K e y V a l u e O f D i a g r a m O b j e c t K e y a n y T y p e z b w N T n L X > < a : K e y > < K e y > M e a s u r e s \ S u m   o f   I s F r a u d < / K e y > < / a : K e y > < a : V a l u e   i : t y p e = " M e a s u r e G r i d N o d e V i e w S t a t e " > < C o l u m n > 6 < / C o l u m n > < L a y e d O u t > t r u e < / L a y e d O u t > < W a s U I I n v i s i b l e > t r u e < / W a s U I I n v i s i b l e > < / a : V a l u e > < / a : K e y V a l u e O f D i a g r a m O b j e c t K e y a n y T y p e z b w N T n L X > < a : K e y V a l u e O f D i a g r a m O b j e c t K e y a n y T y p e z b w N T n L X > < a : K e y > < K e y > M e a s u r e s \ S u m   o f   I s F r a u d \ T a g I n f o \ F o r m u l a < / K e y > < / a : K e y > < a : V a l u e   i : t y p e = " M e a s u r e G r i d V i e w S t a t e I D i a g r a m T a g A d d i t i o n a l I n f o " / > < / a : K e y V a l u e O f D i a g r a m O b j e c t K e y a n y T y p e z b w N T n L X > < a : K e y V a l u e O f D i a g r a m O b j e c t K e y a n y T y p e z b w N T n L X > < a : K e y > < K e y > M e a s u r e s \ S u m   o f   I s F r a u d \ T a g I n f o \ V a l u e < / K e y > < / a : K e y > < a : V a l u e   i : t y p e = " M e a s u r e G r i d V i e w S t a t e I D i a g r a m T a g A d d i t i o n a l I n f o " / > < / a : K e y V a l u e O f D i a g r a m O b j e c t K e y a n y T y p e z b w N T n L X > < a : K e y V a l u e O f D i a g r a m O b j e c t K e y a n y T y p e z b w N T n L X > < a : K e y > < K e y > M e a s u r e s \ S u m   o f   T r a n s a c t i o n I D < / K e y > < / a : K e y > < a : V a l u e   i : t y p e = " M e a s u r e G r i d N o d e V i e w S t a t e " > < L a y e d O u t > t r u e < / L a y e d O u t > < W a s U I I n v i s i b l e > t r u e < / W a s U I I n v i s i b l e > < / a : V a l u e > < / a : K e y V a l u e O f D i a g r a m O b j e c t K e y a n y T y p e z b w N T n L X > < a : K e y V a l u e O f D i a g r a m O b j e c t K e y a n y T y p e z b w N T n L X > < a : K e y > < K e y > M e a s u r e s \ S u m   o f   T r a n s a c t i o n I D \ T a g I n f o \ F o r m u l a < / K e y > < / a : K e y > < a : V a l u e   i : t y p e = " M e a s u r e G r i d V i e w S t a t e I D i a g r a m T a g A d d i t i o n a l I n f o " / > < / a : K e y V a l u e O f D i a g r a m O b j e c t K e y a n y T y p e z b w N T n L X > < a : K e y V a l u e O f D i a g r a m O b j e c t K e y a n y T y p e z b w N T n L X > < a : K e y > < K e y > M e a s u r e s \ S u m   o f   T r a n s a c t i o n I D \ T a g I n f o \ V a l u e < / K e y > < / a : K e y > < a : V a l u e   i : t y p e = " M e a s u r e G r i d V i e w S t a t e I D i a g r a m T a g A d d i t i o n a l I n f o " / > < / a : K e y V a l u e O f D i a g r a m O b j e c t K e y a n y T y p e z b w N T n L X > < a : K e y V a l u e O f D i a g r a m O b j e c t K e y a n y T y p e z b w N T n L X > < a : K e y > < K e y > M e a s u r e s \ C o u n t   o f   T r a n s a c t i o n I D < / K e y > < / a : K e y > < a : V a l u e   i : t y p e = " M e a s u r e G r i d N o d e V i e w S t a t e " > < L a y e d O u t > t r u e < / L a y e d O u t > < R o w > 1 < / R o w > < W a s U I I n v i s i b l e > t r u e < / W a s U I I n v i s i b l e > < / a : V a l u e > < / a : K e y V a l u e O f D i a g r a m O b j e c t K e y a n y T y p e z b w N T n L X > < a : K e y V a l u e O f D i a g r a m O b j e c t K e y a n y T y p e z b w N T n L X > < a : K e y > < K e y > M e a s u r e s \ C o u n t   o f   T r a n s a c t i o n I D \ T a g I n f o \ F o r m u l a < / K e y > < / a : K e y > < a : V a l u e   i : t y p e = " M e a s u r e G r i d V i e w S t a t e I D i a g r a m T a g A d d i t i o n a l I n f o " / > < / a : K e y V a l u e O f D i a g r a m O b j e c t K e y a n y T y p e z b w N T n L X > < a : K e y V a l u e O f D i a g r a m O b j e c t K e y a n y T y p e z b w N T n L X > < a : K e y > < K e y > M e a s u r e s \ C o u n t   o f   T r a n s a c t i o n I D \ T a g I n f o \ V a l u e < / K e y > < / a : K e y > < a : V a l u e   i : t y p e = " M e a s u r e G r i d V i e w S t a t e I D i a g r a m T a g A d d i t i o n a l I n f o " / > < / a : K e y V a l u e O f D i a g r a m O b j e c t K e y a n y T y p e z b w N T n L X > < a : K e y V a l u e O f D i a g r a m O b j e c t K e y a n y T y p e z b w N T n L X > < a : K e y > < K e y > M e a s u r e s \ C o u n t   o f   L o c a t i o n < / K e y > < / a : K e y > < a : V a l u e   i : t y p e = " M e a s u r e G r i d N o d e V i e w S t a t e " > < C o l u m n > 5 < / C o l u m n > < L a y e d O u t > t r u e < / L a y e d O u t > < W a s U I I n v i s i b l e > t r u e < / W a s U I I n v i s i b l e > < / a : V a l u e > < / a : K e y V a l u e O f D i a g r a m O b j e c t K e y a n y T y p e z b w N T n L X > < a : K e y V a l u e O f D i a g r a m O b j e c t K e y a n y T y p e z b w N T n L X > < a : K e y > < K e y > M e a s u r e s \ C o u n t   o f   L o c a t i o n \ T a g I n f o \ F o r m u l a < / K e y > < / a : K e y > < a : V a l u e   i : t y p e = " M e a s u r e G r i d V i e w S t a t e I D i a g r a m T a g A d d i t i o n a l I n f o " / > < / a : K e y V a l u e O f D i a g r a m O b j e c t K e y a n y T y p e z b w N T n L X > < a : K e y V a l u e O f D i a g r a m O b j e c t K e y a n y T y p e z b w N T n L X > < a : K e y > < K e y > M e a s u r e s \ C o u n t   o f   L o c a t i o n \ T a g I n f o \ V a l u e < / K e y > < / a : K e y > < a : V a l u e   i : t y p e = " M e a s u r e G r i d V i e w S t a t e I D i a g r a m T a g A d d i t i o n a l I n f o " / > < / a : K e y V a l u e O f D i a g r a m O b j e c t K e y a n y T y p e z b w N T n L X > < a : K e y V a l u e O f D i a g r a m O b j e c t K e y a n y T y p e z b w N T n L X > < a : K e y > < K e y > M e a s u r e s \ S u m   o f   M e r c h a n t I D < / K e y > < / a : K e y > < a : V a l u e   i : t y p e = " M e a s u r e G r i d N o d e V i e w S t a t e " > < C o l u m n > 3 < / C o l u m n > < L a y e d O u t > t r u e < / L a y e d O u t > < W a s U I I n v i s i b l e > t r u e < / W a s U I I n v i s i b l e > < / a : V a l u e > < / a : K e y V a l u e O f D i a g r a m O b j e c t K e y a n y T y p e z b w N T n L X > < a : K e y V a l u e O f D i a g r a m O b j e c t K e y a n y T y p e z b w N T n L X > < a : K e y > < K e y > M e a s u r e s \ S u m   o f   M e r c h a n t I D \ T a g I n f o \ F o r m u l a < / K e y > < / a : K e y > < a : V a l u e   i : t y p e = " M e a s u r e G r i d V i e w S t a t e I D i a g r a m T a g A d d i t i o n a l I n f o " / > < / a : K e y V a l u e O f D i a g r a m O b j e c t K e y a n y T y p e z b w N T n L X > < a : K e y V a l u e O f D i a g r a m O b j e c t K e y a n y T y p e z b w N T n L X > < a : K e y > < K e y > M e a s u r e s \ S u m   o f   M e r c h a n t I D \ T a g I n f o \ V a l u e < / K e y > < / a : K e y > < a : V a l u e   i : t y p e = " M e a s u r e G r i d V i e w S t a t e I D i a g r a m T a g A d d i t i o n a l I n f o " / > < / a : K e y V a l u e O f D i a g r a m O b j e c t K e y a n y T y p e z b w N T n L X > < a : K e y V a l u e O f D i a g r a m O b j e c t K e y a n y T y p e z b w N T n L X > < a : K e y > < K e y > C o l u m n s \ T r a n s a c t i o n I D < / K e y > < / a : K e y > < a : V a l u e   i : t y p e = " M e a s u r e G r i d N o d e V i e w S t a t e " > < L a y e d O u t > t r u e < / L a y e d O u t > < / a : V a l u e > < / a : K e y V a l u e O f D i a g r a m O b j e c t K e y a n y T y p e z b w N T n L X > < a : K e y V a l u e O f D i a g r a m O b j e c t K e y a n y T y p e z b w N T n L X > < a : K e y > < K e y > C o l u m n s \ T r a n s a c t i o n D a t e < / K e y > < / a : K e y > < a : V a l u e   i : t y p e = " M e a s u r e G r i d N o d e V i e w S t a t e " > < C o l u m n > 1 < / C o l u m n > < L a y e d O u t > t r u e < / L a y e d O u t > < / a : V a l u e > < / a : K e y V a l u e O f D i a g r a m O b j e c t K e y a n y T y p e z b w N T n L X > < a : K e y V a l u e O f D i a g r a m O b j e c t K e y a n y T y p e z b w N T n L X > < a : K e y > < K e y > C o l u m n s \ A m o u n t < / K e y > < / a : K e y > < a : V a l u e   i : t y p e = " M e a s u r e G r i d N o d e V i e w S t a t e " > < C o l u m n > 2 < / C o l u m n > < L a y e d O u t > t r u e < / L a y e d O u t > < / a : V a l u e > < / a : K e y V a l u e O f D i a g r a m O b j e c t K e y a n y T y p e z b w N T n L X > < a : K e y V a l u e O f D i a g r a m O b j e c t K e y a n y T y p e z b w N T n L X > < a : K e y > < K e y > C o l u m n s \ M e r c h a n t I D < / K e y > < / a : K e y > < a : V a l u e   i : t y p e = " M e a s u r e G r i d N o d e V i e w S t a t e " > < C o l u m n > 3 < / C o l u m n > < L a y e d O u t > t r u e < / L a y e d O u t > < / a : V a l u e > < / a : K e y V a l u e O f D i a g r a m O b j e c t K e y a n y T y p e z b w N T n L X > < a : K e y V a l u e O f D i a g r a m O b j e c t K e y a n y T y p e z b w N T n L X > < a : K e y > < K e y > C o l u m n s \ T r a n s a c t i o n T y p e < / K e y > < / a : K e y > < a : V a l u e   i : t y p e = " M e a s u r e G r i d N o d e V i e w S t a t e " > < C o l u m n > 4 < / C o l u m n > < L a y e d O u t > t r u e < / L a y e d O u t > < / a : V a l u e > < / a : K e y V a l u e O f D i a g r a m O b j e c t K e y a n y T y p e z b w N T n L X > < a : K e y V a l u e O f D i a g r a m O b j e c t K e y a n y T y p e z b w N T n L X > < a : K e y > < K e y > C o l u m n s \ L o c a t i o n < / K e y > < / a : K e y > < a : V a l u e   i : t y p e = " M e a s u r e G r i d N o d e V i e w S t a t e " > < C o l u m n > 5 < / C o l u m n > < L a y e d O u t > t r u e < / L a y e d O u t > < / a : V a l u e > < / a : K e y V a l u e O f D i a g r a m O b j e c t K e y a n y T y p e z b w N T n L X > < a : K e y V a l u e O f D i a g r a m O b j e c t K e y a n y T y p e z b w N T n L X > < a : K e y > < K e y > C o l u m n s \ I s F r a u d < / K e y > < / a : K e y > < a : V a l u e   i : t y p e = " M e a s u r e G r i d N o d e V i e w S t a t e " > < C o l u m n > 6 < / C o l u m n > < L a y e d O u t > t r u e < / L a y e d O u t > < / a : V a l u e > < / a : K e y V a l u e O f D i a g r a m O b j e c t K e y a n y T y p e z b w N T n L X > < a : K e y V a l u e O f D i a g r a m O b j e c t K e y a n y T y p e z b w N T n L X > < a : K e y > < K e y > C o l u m n s \ y e a r < / K e y > < / a : K e y > < a : V a l u e   i : t y p e = " M e a s u r e G r i d N o d e V i e w S t a t e " > < C o l u m n > 7 < / C o l u m n > < L a y e d O u t > t r u e < / L a y e d O u t > < / a : V a l u e > < / a : K e y V a l u e O f D i a g r a m O b j e c t K e y a n y T y p e z b w N T n L X > < a : K e y V a l u e O f D i a g r a m O b j e c t K e y a n y T y p e z b w N T n L X > < a : K e y > < K e y > C o l u m n s \ M o n t h < / K e y > < / a : K e y > < a : V a l u e   i : t y p e = " M e a s u r e G r i d N o d e V i e w S t a t e " > < C o l u m n > 8 < / C o l u m n > < L a y e d O u t > t r u e < / L a y e d O u t > < / a : V a l u e > < / a : K e y V a l u e O f D i a g r a m O b j e c t K e y a n y T y p e z b w N T n L X > < a : K e y V a l u e O f D i a g r a m O b j e c t K e y a n y T y p e z b w N T n L X > < a : K e y > < K e y > C o l u m n s \ m o n t h   n o < / K e y > < / a : K e y > < a : V a l u e   i : t y p e = " M e a s u r e G r i d N o d e V i e w S t a t e " > < C o l u m n > 9 < / C o l u m n > < L a y e d O u t > t r u e < / L a y e d O u t > < / a : V a l u e > < / a : K e y V a l u e O f D i a g r a m O b j e c t K e y a n y T y p e z b w N T n L X > < a : K e y V a l u e O f D i a g r a m O b j e c t K e y a n y T y p e z b w N T n L X > < a : K e y > < K e y > C o l u m n s \ h o u r   o f   t h e   d a y < / K e y > < / a : K e y > < a : V a l u e   i : t y p e = " M e a s u r e G r i d N o d e V i e w S t a t e " > < C o l u m n > 1 0 < / C o l u m n > < L a y e d O u t > t r u e < / L a y e d O u t > < / a : V a l u e > < / a : K e y V a l u e O f D i a g r a m O b j e c t K e y a n y T y p e z b w N T n L X > < a : K e y V a l u e O f D i a g r a m O b j e c t K e y a n y T y p e z b w N T n L X > < a : K e y > < K e y > C o l u m n s \ d a y   o f   t h e   w e e k < / K e y > < / a : K e y > < a : V a l u e   i : t y p e = " M e a s u r e G r i d N o d e V i e w S t a t e " > < C o l u m n > 1 1 < / C o l u m n > < L a y e d O u t > t r u e < / L a y e d O u t > < / a : V a l u e > < / a : K e y V a l u e O f D i a g r a m O b j e c t K e y a n y T y p e z b w N T n L X > < a : K e y V a l u e O f D i a g r a m O b j e c t K e y a n y T y p e z b w N T n L X > < a : K e y > < K e y > C o l u m n s \ w e e k t y p e < / K e y > < / a : K e y > < a : V a l u e   i : t y p e = " M e a s u r e G r i d N o d e V i e w S t a t e " > < C o l u m n > 1 2 < / C o l u m n > < L a y e d O u t > t r u e < / L a y e d O u t > < / a : V a l u e > < / a : K e y V a l u e O f D i a g r a m O b j e c t K e y a n y T y p e z b w N T n L X > < a : K e y V a l u e O f D i a g r a m O b j e c t K e y a n y T y p e z b w N T n L X > < a : K e y > < K e y > L i n k s \ & l t ; C o l u m n s \ S u m   o f   A m o u n t & g t ; - & l t ; M e a s u r e s \ A m o u n t & g t ; < / K e y > < / a : K e y > < a : V a l u e   i : t y p e = " M e a s u r e G r i d V i e w S t a t e I D i a g r a m L i n k " / > < / a : K e y V a l u e O f D i a g r a m O b j e c t K e y a n y T y p e z b w N T n L X > < a : K e y V a l u e O f D i a g r a m O b j e c t K e y a n y T y p e z b w N T n L X > < a : K e y > < K e y > L i n k s \ & l t ; C o l u m n s \ S u m   o f   A m o u n t & g t ; - & l t ; M e a s u r e s \ A m o u n t & g t ; \ C O L U M N < / K e y > < / a : K e y > < a : V a l u e   i : t y p e = " M e a s u r e G r i d V i e w S t a t e I D i a g r a m L i n k E n d p o i n t " / > < / a : K e y V a l u e O f D i a g r a m O b j e c t K e y a n y T y p e z b w N T n L X > < a : K e y V a l u e O f D i a g r a m O b j e c t K e y a n y T y p e z b w N T n L X > < a : K e y > < K e y > L i n k s \ & l t ; C o l u m n s \ S u m   o f   A m o u n t & g t ; - & l t ; M e a s u r e s \ A m o u n t & g t ; \ M E A S U R E < / K e y > < / a : K e y > < a : V a l u e   i : t y p e = " M e a s u r e G r i d V i e w S t a t e I D i a g r a m L i n k E n d p o i n t " / > < / a : K e y V a l u e O f D i a g r a m O b j e c t K e y a n y T y p e z b w N T n L X > < a : K e y V a l u e O f D i a g r a m O b j e c t K e y a n y T y p e z b w N T n L X > < a : K e y > < K e y > L i n k s \ & l t ; C o l u m n s \ S u m   o f   I s F r a u d & g t ; - & l t ; M e a s u r e s \ I s F r a u d & g t ; < / K e y > < / a : K e y > < a : V a l u e   i : t y p e = " M e a s u r e G r i d V i e w S t a t e I D i a g r a m L i n k " / > < / a : K e y V a l u e O f D i a g r a m O b j e c t K e y a n y T y p e z b w N T n L X > < a : K e y V a l u e O f D i a g r a m O b j e c t K e y a n y T y p e z b w N T n L X > < a : K e y > < K e y > L i n k s \ & l t ; C o l u m n s \ S u m   o f   I s F r a u d & g t ; - & l t ; M e a s u r e s \ I s F r a u d & g t ; \ C O L U M N < / K e y > < / a : K e y > < a : V a l u e   i : t y p e = " M e a s u r e G r i d V i e w S t a t e I D i a g r a m L i n k E n d p o i n t " / > < / a : K e y V a l u e O f D i a g r a m O b j e c t K e y a n y T y p e z b w N T n L X > < a : K e y V a l u e O f D i a g r a m O b j e c t K e y a n y T y p e z b w N T n L X > < a : K e y > < K e y > L i n k s \ & l t ; C o l u m n s \ S u m   o f   I s F r a u d & g t ; - & l t ; M e a s u r e s \ I s F r a u d & g t ; \ M E A S U R E < / K e y > < / a : K e y > < a : V a l u e   i : t y p e = " M e a s u r e G r i d V i e w S t a t e I D i a g r a m L i n k E n d p o i n t " / > < / a : K e y V a l u e O f D i a g r a m O b j e c t K e y a n y T y p e z b w N T n L X > < a : K e y V a l u e O f D i a g r a m O b j e c t K e y a n y T y p e z b w N T n L X > < a : K e y > < K e y > L i n k s \ & l t ; C o l u m n s \ S u m   o f   T r a n s a c t i o n I D & g t ; - & l t ; M e a s u r e s \ T r a n s a c t i o n I D & g t ; < / K e y > < / a : K e y > < a : V a l u e   i : t y p e = " M e a s u r e G r i d V i e w S t a t e I D i a g r a m L i n k " / > < / a : K e y V a l u e O f D i a g r a m O b j e c t K e y a n y T y p e z b w N T n L X > < a : K e y V a l u e O f D i a g r a m O b j e c t K e y a n y T y p e z b w N T n L X > < a : K e y > < K e y > L i n k s \ & l t ; C o l u m n s \ S u m   o f   T r a n s a c t i o n I D & g t ; - & l t ; M e a s u r e s \ T r a n s a c t i o n I D & g t ; \ C O L U M N < / K e y > < / a : K e y > < a : V a l u e   i : t y p e = " M e a s u r e G r i d V i e w S t a t e I D i a g r a m L i n k E n d p o i n t " / > < / a : K e y V a l u e O f D i a g r a m O b j e c t K e y a n y T y p e z b w N T n L X > < a : K e y V a l u e O f D i a g r a m O b j e c t K e y a n y T y p e z b w N T n L X > < a : K e y > < K e y > L i n k s \ & l t ; C o l u m n s \ S u m   o f   T r a n s a c t i o n I D & g t ; - & l t ; M e a s u r e s \ T r a n s a c t i o n I D & g t ; \ M E A S U R E < / K e y > < / a : K e y > < a : V a l u e   i : t y p e = " M e a s u r e G r i d V i e w S t a t e I D i a g r a m L i n k E n d p o i n t " / > < / a : K e y V a l u e O f D i a g r a m O b j e c t K e y a n y T y p e z b w N T n L X > < a : K e y V a l u e O f D i a g r a m O b j e c t K e y a n y T y p e z b w N T n L X > < a : K e y > < K e y > L i n k s \ & l t ; C o l u m n s \ C o u n t   o f   T r a n s a c t i o n I D & g t ; - & l t ; M e a s u r e s \ T r a n s a c t i o n I D & g t ; < / K e y > < / a : K e y > < a : V a l u e   i : t y p e = " M e a s u r e G r i d V i e w S t a t e I D i a g r a m L i n k " / > < / a : K e y V a l u e O f D i a g r a m O b j e c t K e y a n y T y p e z b w N T n L X > < a : K e y V a l u e O f D i a g r a m O b j e c t K e y a n y T y p e z b w N T n L X > < a : K e y > < K e y > L i n k s \ & l t ; C o l u m n s \ C o u n t   o f   T r a n s a c t i o n I D & g t ; - & l t ; M e a s u r e s \ T r a n s a c t i o n I D & g t ; \ C O L U M N < / K e y > < / a : K e y > < a : V a l u e   i : t y p e = " M e a s u r e G r i d V i e w S t a t e I D i a g r a m L i n k E n d p o i n t " / > < / a : K e y V a l u e O f D i a g r a m O b j e c t K e y a n y T y p e z b w N T n L X > < a : K e y V a l u e O f D i a g r a m O b j e c t K e y a n y T y p e z b w N T n L X > < a : K e y > < K e y > L i n k s \ & l t ; C o l u m n s \ C o u n t   o f   T r a n s a c t i o n I D & g t ; - & l t ; M e a s u r e s \ T r a n s a c t i o n I D & g t ; \ M E A S U R E < / K e y > < / a : K e y > < a : V a l u e   i : t y p e = " M e a s u r e G r i d V i e w S t a t e I D i a g r a m L i n k E n d p o i n t " / > < / a : K e y V a l u e O f D i a g r a m O b j e c t K e y a n y T y p e z b w N T n L X > < a : K e y V a l u e O f D i a g r a m O b j e c t K e y a n y T y p e z b w N T n L X > < a : K e y > < K e y > L i n k s \ & l t ; C o l u m n s \ C o u n t   o f   L o c a t i o n & g t ; - & l t ; M e a s u r e s \ L o c a t i o n & g t ; < / K e y > < / a : K e y > < a : V a l u e   i : t y p e = " M e a s u r e G r i d V i e w S t a t e I D i a g r a m L i n k " / > < / a : K e y V a l u e O f D i a g r a m O b j e c t K e y a n y T y p e z b w N T n L X > < a : K e y V a l u e O f D i a g r a m O b j e c t K e y a n y T y p e z b w N T n L X > < a : K e y > < K e y > L i n k s \ & l t ; C o l u m n s \ C o u n t   o f   L o c a t i o n & g t ; - & l t ; M e a s u r e s \ L o c a t i o n & g t ; \ C O L U M N < / K e y > < / a : K e y > < a : V a l u e   i : t y p e = " M e a s u r e G r i d V i e w S t a t e I D i a g r a m L i n k E n d p o i n t " / > < / a : K e y V a l u e O f D i a g r a m O b j e c t K e y a n y T y p e z b w N T n L X > < a : K e y V a l u e O f D i a g r a m O b j e c t K e y a n y T y p e z b w N T n L X > < a : K e y > < K e y > L i n k s \ & l t ; C o l u m n s \ C o u n t   o f   L o c a t i o n & g t ; - & l t ; M e a s u r e s \ L o c a t i o n & g t ; \ M E A S U R E < / K e y > < / a : K e y > < a : V a l u e   i : t y p e = " M e a s u r e G r i d V i e w S t a t e I D i a g r a m L i n k E n d p o i n t " / > < / a : K e y V a l u e O f D i a g r a m O b j e c t K e y a n y T y p e z b w N T n L X > < a : K e y V a l u e O f D i a g r a m O b j e c t K e y a n y T y p e z b w N T n L X > < a : K e y > < K e y > L i n k s \ & l t ; C o l u m n s \ S u m   o f   M e r c h a n t I D & g t ; - & l t ; M e a s u r e s \ M e r c h a n t I D & g t ; < / K e y > < / a : K e y > < a : V a l u e   i : t y p e = " M e a s u r e G r i d V i e w S t a t e I D i a g r a m L i n k " / > < / a : K e y V a l u e O f D i a g r a m O b j e c t K e y a n y T y p e z b w N T n L X > < a : K e y V a l u e O f D i a g r a m O b j e c t K e y a n y T y p e z b w N T n L X > < a : K e y > < K e y > L i n k s \ & l t ; C o l u m n s \ S u m   o f   M e r c h a n t I D & g t ; - & l t ; M e a s u r e s \ M e r c h a n t I D & g t ; \ C O L U M N < / K e y > < / a : K e y > < a : V a l u e   i : t y p e = " M e a s u r e G r i d V i e w S t a t e I D i a g r a m L i n k E n d p o i n t " / > < / a : K e y V a l u e O f D i a g r a m O b j e c t K e y a n y T y p e z b w N T n L X > < a : K e y V a l u e O f D i a g r a m O b j e c t K e y a n y T y p e z b w N T n L X > < a : K e y > < K e y > L i n k s \ & l t ; C o l u m n s \ S u m   o f   M e r c h a n t I D & g t ; - & l t ; M e a s u r e s \ M e r c h a n t I D & g t ; \ M E A S U R E < / K e y > < / a : K e y > < a : V a l u e   i : t y p e = " M e a s u r e G r i d V i e w S t a t e I D i a g r a m L i n k E n d p o i n t " / > < / a : K e y V a l u e O f D i a g r a m O b j e c t K e y a n y T y p e z b w N T n L X > < / V i e w S t a t e s > < / D i a g r a m M a n a g e r . S e r i a l i z a b l e D i a g r a m > < / A r r a y O f D i a g r a m M a n a g e r . S e r i a l i z a b l e D i a g r a m > ] ] > < / C u s t o m C o n t e n t > < / G e m i n i > 
</file>

<file path=customXml/item5.xml>��< ? x m l   v e r s i o n = " 1 . 0 "   e n c o d i n g = " U T F - 1 6 " ? > < G e m i n i   x m l n s = " h t t p : / / g e m i n i / p i v o t c u s t o m i z a t i o n / 0 9 a 2 a c 2 a - f f 1 1 - 4 a 4 0 - 8 9 9 4 - d 4 d 4 4 0 f 7 a 9 9 4 " > < C u s t o m C o n t e n t > < ! [ C D A T A [ < ? x m l   v e r s i o n = " 1 . 0 "   e n c o d i n g = " u t f - 1 6 " ? > < S e t t i n g s > < C a l c u l a t e d F i e l d s > < i t e m > < M e a s u r e N a m e > T o t a l   d e f r a u e d   a m o u n t < / M e a s u r e N a m e > < D i s p l a y N a m e > T o t a l   d e f r a u e d   a m o u n t < / D i s p l a y N a m e > < V i s i b l e > F a l s e < / V i s i b l e > < / i t e m > < / C a l c u l a t e d F i e l d s > < S A H o s t H a s h > 0 < / S A H o s t H a s h > < G e m i n i F i e l d L i s t V i s i b l e > T r u e < / G e m i n i F i e l d L i s t V i s i b l e > < / S e t t i n g s > ] ] > < / 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 c r e d i t _ c a r d _ f r a u d _ d a t a s e t 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 c r e d i t _ c a r d _ f r a u d _ d a t a s e t 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 C o l u m n s \ T r a n s a c t i o n I D < / K e y > < / a : K e y > < a : V a l u e   i : t y p e = " T a b l e W i d g e t B a s e V i e w S t a t e " / > < / a : K e y V a l u e O f D i a g r a m O b j e c t K e y a n y T y p e z b w N T n L X > < a : K e y V a l u e O f D i a g r a m O b j e c t K e y a n y T y p e z b w N T n L X > < a : K e y > < K e y > C o l u m n s \ T r a n s a c t i o n D a t e < / 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 C o l u m n s \ M e r c h a n t I D < / K e y > < / a : K e y > < a : V a l u e   i : t y p e = " T a b l e W i d g e t B a s e V i e w S t a t e " / > < / a : K e y V a l u e O f D i a g r a m O b j e c t K e y a n y T y p e z b w N T n L X > < a : K e y V a l u e O f D i a g r a m O b j e c t K e y a n y T y p e z b w N T n L X > < a : K e y > < K e y > C o l u m n s \ T r a n s a c t i o n T y p e 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 C o l u m n s \ I s F r a u d 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 n o < / K e y > < / a : K e y > < a : V a l u e   i : t y p e = " T a b l e W i d g e t B a s e V i e w S t a t e " / > < / a : K e y V a l u e O f D i a g r a m O b j e c t K e y a n y T y p e z b w N T n L X > < a : K e y V a l u e O f D i a g r a m O b j e c t K e y a n y T y p e z b w N T n L X > < a : K e y > < K e y > C o l u m n s \ h o u r   o f   t h e   d a y < / K e y > < / a : K e y > < a : V a l u e   i : t y p e = " T a b l e W i d g e t B a s e V i e w S t a t e " / > < / a : K e y V a l u e O f D i a g r a m O b j e c t K e y a n y T y p e z b w N T n L X > < a : K e y V a l u e O f D i a g r a m O b j e c t K e y a n y T y p e z b w N T n L X > < a : K e y > < K e y > C o l u m n s \ d a y   o f   t h e   w e e k < / K e y > < / a : K e y > < a : V a l u e   i : t y p e = " T a b l e W i d g e t B a s e V i e w S t a t e " / > < / a : K e y V a l u e O f D i a g r a m O b j e c t K e y a n y T y p e z b w N T n L X > < a : K e y V a l u e O f D i a g r a m O b j e c t K e y a n y T y p e z b w N T n L X > < a : K e y > < K e y > C o l u m n s \ w e e k t y p e 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 c r e d i t _ c a r d _ f r a u d _ d a t a s e t _ d 2 7 4 5 3 4 3 - d 7 9 7 - 4 9 0 2 - b 4 a b - 3 c f 6 a 2 2 5 f 5 4 2 < / K e y > < V a l u e   x m l n s : a = " h t t p : / / s c h e m a s . d a t a c o n t r a c t . o r g / 2 0 0 4 / 0 7 / M i c r o s o f t . A n a l y s i s S e r v i c e s . C o m m o n " > < a : H a s F o c u s > t r u e < / a : H a s F o c u s > < a : S i z e A t D p i 9 6 > 1 8 8 < / a : S i z e A t D p i 9 6 > < a : V i s i b l e > t r u e < / a : V i s i b l e > < / V a l u e > < / K e y V a l u e O f s t r i n g S a n d b o x E d i t o r . M e a s u r e G r i d S t a t e S c d E 3 5 R y > < / A r r a y O f K e y V a l u e O f s t r i n g S a n d b o x E d i t o r . M e a s u r e G r i d S t a t e S c d E 3 5 R y > ] ] > < / C u s t o m C o n t e n t > < / G e m i n i > 
</file>

<file path=customXml/item8.xml>��< ? x m l   v e r s i o n = " 1 . 0 "   e n c o d i n g = " u t f - 1 6 " ? > < D a t a M a s h u p   s q m i d = " a 8 1 e b 7 6 b - c f 2 1 - 4 9 9 a - a a 9 d - e 3 d c 1 9 1 8 b 7 f 9 "   x m l n s = " h t t p : / / s c h e m a s . m i c r o s o f t . c o m / D a t a M a s h u p " > A A A A A E 4 E A A B Q S w M E F A A C A A g A k r T m W m T B W b u m A A A A 9 g A A A B I A H A B D b 2 5 m a W c v U G F j a 2 F n Z S 5 4 b W w g o h g A K K A U A A A A A A A A A A A A A A A A A A A A A A A A A A A A h Y 9 N D o I w G E S v Q r q n P 0 i C I R 8 l 0 Y U b S U x M j N u m V m i E Y m i x 3 M 2 F R / I K Y h R 1 5 3 L e v M X M / X q D f G j q 4 K I 6 q 1 u T I Y Y p C p S R 7 U G b M k O 9 O 4 Z z l H P Y C H k S p Q p G 2 d h 0 s I c M V c 6 d U 0 K 8 9 9 j P c N u V J K K U k X 2 x 3 s p K N Q J 9 Z P 1 f D r W x T h i p E I f d a w y P M I t j z J I E U y A T h E K b r x C N e 5 / t D 4 R l X 7 u + U 1 y Z c L U A M k U g 7 w / 8 A V B L A w Q U A A I A C A C S t O Z a 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k r T m W k Z x 8 H F P A Q A A Y w I A A B M A H A B G b 3 J t d W x h c y 9 T Z W N 0 a W 9 u M S 5 t I K I Y A C i g F A A A A A A A A A A A A A A A A A A A A A A A A A A A A I W R W 2 v C M B T H 3 w t + h 9 C 9 V A g F Z R e Y 9 E H a y Y R t b N Q 9 2 S E x P W o g F 0 l O 3 U T 2 3 Z d e h p M 5 l o d c z u + c f / 4 5 c c B R G E 3 y d h 2 M g s B t m I W S c D 8 J X H B m y 8 X K s q p c l A y Z A y Q J k Y C 9 g P i R m 8 p y 8 J H U 7 e L M 8 E q B x m g i J M S p 0 e g P L g r T 2 + L V g X W F M 9 u N K D L z r q V h p S v + v C L m b h f 2 6 T w D K Z R A s E l I Q 0 p S I y u l X X J D y Z 3 m p h R 6 n Q y G V 0 N K X i q D k O N e Q n L c x k 9 G w 1 u f t l Y v w m d r l G c l u Q d W e j + h 9 z 1 j S 5 / Y k S 4 e t a + i Z N 7 F x 1 L m n E l m X Y K 2 + i m Z b p h e e 8 X Z f g t H u Z l l 2 q 2 M V a 3 h G r r o z P 3 0 c A i b X N Y 0 f 5 r 5 N 0 4 1 X l / G d c k n J S c 4 Y w g + A T 0 i v k + A Q r U 5 Y 2 U q j d 9 I V 2 o J t g G P Y L k 3 i P 8 I N + a 7 a o Q P b P i D 4 a y G v 8 D U T e q v O l X 8 7 P c C o c 9 2 Z f Q F U E s B A i 0 A F A A C A A g A k r T m W m T B W b u m A A A A 9 g A A A B I A A A A A A A A A A A A A A A A A A A A A A E N v b m Z p Z y 9 Q Y W N r Y W d l L n h t b F B L A Q I t A B Q A A g A I A J K 0 5 l p T c j g s m w A A A O E A A A A T A A A A A A A A A A A A A A A A A P I A A A B b Q 2 9 u d G V u d F 9 U e X B l c 1 0 u e G 1 s U E s B A i 0 A F A A C A A g A k r T m W k Z x 8 H F P A Q A A Y w I A A B M A A A A A A A A A A A A A A A A A 2 g E A A E Z v c m 1 1 b G F z L 1 N l Y 3 R p b 2 4 x L m 1 Q S w U G A A A A A A M A A w D C A A A A d 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Z Q 0 A A A A A A A B D D Q 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Y 3 J l Z G l 0 X 2 N h c m R f Z n J h d W R f Z G F 0 Y X N l d D w v S X R l b V B h d G g + P C 9 J d G V t T G 9 j Y X R p b 2 4 + P F N 0 Y W J s Z U V u d H J p Z X M + P E V u d H J 5 I F R 5 c G U 9 I k Z p b G x D b 3 V u d C I g V m F s d W U 9 I m w x M D A w M D A 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U t M D c t M D Z U M j E 6 M z Y 6 M z A u N T U 0 M D Q x N 1 o i I C 8 + P E V u d H J 5 I F R 5 c G U 9 I k Z p b G x D b 2 x 1 b W 5 U e X B l c y I g V m F s d W U 9 I n N B d 2 N G Q X d Z R 0 F 3 P T 0 i I C 8 + P E V u d H J 5 I F R 5 c G U 9 I k Z p b G x l Z E N v b X B s Z X R l U m V z d W x 0 V G 9 X b 3 J r c 2 h l Z X Q i I F Z h b H V l P S J s M C I g L z 4 8 R W 5 0 c n k g V H l w Z T 0 i R m l s b E N v b H V t b k 5 h b W V z I i B W Y W x 1 Z T 0 i c 1 s m c X V v d D t U c m F u c 2 F j d G l v b k l E J n F 1 b 3 Q 7 L C Z x d W 9 0 O 1 R y Y W 5 z Y W N 0 a W 9 u R G F 0 Z S Z x d W 9 0 O y w m c X V v d D t B b W 9 1 b n Q m c X V v d D s s J n F 1 b 3 Q 7 T W V y Y 2 h h b n R J R C Z x d W 9 0 O y w m c X V v d D t U c m F u c 2 F j d G l v b l R 5 c G U m c X V v d D s s J n F 1 b 3 Q 7 T G 9 j Y X R p b 2 4 m c X V v d D s s J n F 1 b 3 Q 7 S X N G c m F 1 Z C Z x d W 9 0 O 1 0 i I C 8 + P E V u d H J 5 I F R 5 c G U 9 I k Z p b G x U b 0 R h d G F N b 2 R l b E V u Y W J s Z W Q i I F Z h b H V l P S J s M S I g L z 4 8 R W 5 0 c n k g V H l w Z T 0 i S X N Q c m l 2 Y X R l I i B W Y W x 1 Z T 0 i b D A i I C 8 + P E V u d H J 5 I F R 5 c G U 9 I l F 1 Z X J 5 S U Q i I F Z h b H V l P S J z Y z I 2 Y z c z Y T I t M j J j M S 0 0 Z j g y L W E z N j Y t O T Y y Y 2 V h Y T U 3 Z D B h I i A v P j x F b n R y e S B U e X B l P S J G a W x s U 3 R h d H V z I i B W Y W x 1 Z T 0 i c 0 N v b X B s Z X R l 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F O Q U x Z U 0 l T I V B p d m 9 0 V G F i b G U y I i A v P j x F b n R y e S B U e X B l P S J B Z G R l Z F R v R G F 0 Y U 1 v Z G V s I i B W Y W x 1 Z T 0 i b D E i I C 8 + P E V u d H J 5 I F R 5 c G U 9 I l J l b G F 0 a W 9 u c 2 h p c E l u Z m 9 D b 2 5 0 Y W l u Z X I i I F Z h b H V l P S J z e y Z x d W 9 0 O 2 N v b H V t b k N v d W 5 0 J n F 1 b 3 Q 7 O j c s J n F 1 b 3 Q 7 a 2 V 5 Q 2 9 s d W 1 u T m F t Z X M m c X V v d D s 6 W 1 0 s J n F 1 b 3 Q 7 c X V l c n l S Z W x h d G l v b n N o a X B z J n F 1 b 3 Q 7 O l t d L C Z x d W 9 0 O 2 N v b H V t b k l k Z W 5 0 a X R p Z X M m c X V v d D s 6 W y Z x d W 9 0 O 1 N l Y 3 R p b 2 4 x L 2 N y Z W R p d F 9 j Y X J k X 2 Z y Y X V k X 2 R h d G F z Z X Q v Q 2 h h b m d l Z C B U e X B l L n t U c m F u c 2 F j d G l v b k l E L D B 9 J n F 1 b 3 Q 7 L C Z x d W 9 0 O 1 N l Y 3 R p b 2 4 x L 2 N y Z W R p d F 9 j Y X J k X 2 Z y Y X V k X 2 R h d G F z Z X Q v Q 2 h h b m d l Z C B U e X B l L n t U c m F u c 2 F j d G l v b k R h d G U s M X 0 m c X V v d D s s J n F 1 b 3 Q 7 U 2 V j d G l v b j E v Y 3 J l Z G l 0 X 2 N h c m R f Z n J h d W R f Z G F 0 Y X N l d C 9 D a G F u Z 2 V k I F R 5 c G U u e 0 F t b 3 V u d C w y f S Z x d W 9 0 O y w m c X V v d D t T Z W N 0 a W 9 u M S 9 j c m V k a X R f Y 2 F y Z F 9 m c m F 1 Z F 9 k Y X R h c 2 V 0 L 0 N o Y W 5 n Z W Q g V H l w Z S 5 7 T W V y Y 2 h h b n R J R C w z f S Z x d W 9 0 O y w m c X V v d D t T Z W N 0 a W 9 u M S 9 j c m V k a X R f Y 2 F y Z F 9 m c m F 1 Z F 9 k Y X R h c 2 V 0 L 0 N o Y W 5 n Z W Q g V H l w Z S 5 7 V H J h b n N h Y 3 R p b 2 5 U e X B l L D R 9 J n F 1 b 3 Q 7 L C Z x d W 9 0 O 1 N l Y 3 R p b 2 4 x L 2 N y Z W R p d F 9 j Y X J k X 2 Z y Y X V k X 2 R h d G F z Z X Q v Q 2 h h b m d l Z C B U e X B l L n t M b 2 N h d G l v b i w 1 f S Z x d W 9 0 O y w m c X V v d D t T Z W N 0 a W 9 u M S 9 j c m V k a X R f Y 2 F y Z F 9 m c m F 1 Z F 9 k Y X R h c 2 V 0 L 0 N o Y W 5 n Z W Q g V H l w Z S 5 7 S X N G c m F 1 Z C w 2 f S Z x d W 9 0 O 1 0 s J n F 1 b 3 Q 7 Q 2 9 s d W 1 u Q 2 9 1 b n Q m c X V v d D s 6 N y w m c X V v d D t L Z X l D b 2 x 1 b W 5 O Y W 1 l c y Z x d W 9 0 O z p b X S w m c X V v d D t D b 2 x 1 b W 5 J Z G V u d G l 0 a W V z J n F 1 b 3 Q 7 O l s m c X V v d D t T Z W N 0 a W 9 u M S 9 j c m V k a X R f Y 2 F y Z F 9 m c m F 1 Z F 9 k Y X R h c 2 V 0 L 0 N o Y W 5 n Z W Q g V H l w Z S 5 7 V H J h b n N h Y 3 R p b 2 5 J R C w w f S Z x d W 9 0 O y w m c X V v d D t T Z W N 0 a W 9 u M S 9 j c m V k a X R f Y 2 F y Z F 9 m c m F 1 Z F 9 k Y X R h c 2 V 0 L 0 N o Y W 5 n Z W Q g V H l w Z S 5 7 V H J h b n N h Y 3 R p b 2 5 E Y X R l L D F 9 J n F 1 b 3 Q 7 L C Z x d W 9 0 O 1 N l Y 3 R p b 2 4 x L 2 N y Z W R p d F 9 j Y X J k X 2 Z y Y X V k X 2 R h d G F z Z X Q v Q 2 h h b m d l Z C B U e X B l L n t B b W 9 1 b n Q s M n 0 m c X V v d D s s J n F 1 b 3 Q 7 U 2 V j d G l v b j E v Y 3 J l Z G l 0 X 2 N h c m R f Z n J h d W R f Z G F 0 Y X N l d C 9 D a G F u Z 2 V k I F R 5 c G U u e 0 1 l c m N o Y W 5 0 S U Q s M 3 0 m c X V v d D s s J n F 1 b 3 Q 7 U 2 V j d G l v b j E v Y 3 J l Z G l 0 X 2 N h c m R f Z n J h d W R f Z G F 0 Y X N l d C 9 D a G F u Z 2 V k I F R 5 c G U u e 1 R y Y W 5 z Y W N 0 a W 9 u V H l w Z S w 0 f S Z x d W 9 0 O y w m c X V v d D t T Z W N 0 a W 9 u M S 9 j c m V k a X R f Y 2 F y Z F 9 m c m F 1 Z F 9 k Y X R h c 2 V 0 L 0 N o Y W 5 n Z W Q g V H l w Z S 5 7 T G 9 j Y X R p b 2 4 s N X 0 m c X V v d D s s J n F 1 b 3 Q 7 U 2 V j d G l v b j E v Y 3 J l Z G l 0 X 2 N h c m R f Z n J h d W R f Z G F 0 Y X N l d C 9 D a G F u Z 2 V k I F R 5 c G U u e 0 l z R n J h d W Q s N n 0 m c X V v d D t d L C Z x d W 9 0 O 1 J l b G F 0 a W 9 u c 2 h p c E l u Z m 8 m c X V v d D s 6 W 1 1 9 I i A v P j w v U 3 R h Y m x l R W 5 0 c m l l c z 4 8 L 0 l 0 Z W 0 + P E l 0 Z W 0 + P E l 0 Z W 1 M b 2 N h d G l v b j 4 8 S X R l b V R 5 c G U + R m 9 y b X V s Y T w v S X R l b V R 5 c G U + P E l 0 Z W 1 Q Y X R o P l N l Y 3 R p b 2 4 x L 2 N y Z W R p d F 9 j Y X J k X 2 Z y Y X V k X 2 R h d G F z Z X Q v U 2 9 1 c m N l P C 9 J d G V t U G F 0 a D 4 8 L 0 l 0 Z W 1 M b 2 N h d G l v b j 4 8 U 3 R h Y m x l R W 5 0 c m l l c y A v P j w v S X R l b T 4 8 S X R l b T 4 8 S X R l b U x v Y 2 F 0 a W 9 u P j x J d G V t V H l w Z T 5 G b 3 J t d W x h P C 9 J d G V t V H l w Z T 4 8 S X R l b V B h d G g + U 2 V j d G l v b j E v Y 3 J l Z G l 0 X 2 N h c m R f Z n J h d W R f Z G F 0 Y X N l d C 9 Q c m 9 t b 3 R l Z C U y M E h l Y W R l c n M 8 L 0 l 0 Z W 1 Q Y X R o P j w v S X R l b U x v Y 2 F 0 a W 9 u P j x T d G F i b G V F b n R y a W V z I C 8 + P C 9 J d G V t P j x J d G V t P j x J d G V t T G 9 j Y X R p b 2 4 + P E l 0 Z W 1 U e X B l P k Z v c m 1 1 b G E 8 L 0 l 0 Z W 1 U e X B l P j x J d G V t U G F 0 a D 5 T Z W N 0 a W 9 u M S 9 j c m V k a X R f Y 2 F y Z F 9 m c m F 1 Z F 9 k Y X R h c 2 V 0 L 0 N o Y W 5 n Z W Q l M j B U e X B l P C 9 J d G V t U G F 0 a D 4 8 L 0 l 0 Z W 1 M b 2 N h d G l v b j 4 8 U 3 R h Y m x l R W 5 0 c m l l c y A v P j w v S X R l b T 4 8 S X R l b T 4 8 S X R l b U x v Y 2 F 0 a W 9 u P j x J d G V t V H l w Z T 5 B b G x G b 3 J t d W x h c z w v S X R l b V R 5 c G U + P E l 0 Z W 1 Q Y X R o I C 8 + P C 9 J d G V t T G 9 j Y X R p b 2 4 + P F N 0 Y W J s Z U V u d H J p Z X M g L z 4 8 L 0 l 0 Z W 0 + P C 9 J d G V t c z 4 8 L 0 x v Y 2 F s U G F j a 2 F n Z U 1 l d G F k Y X R h R m l s Z T 4 W A A A A U E s F B g A A A A A A A A A A A A A A A A A A A A A A A C Y B A A A B A A A A 0 I y d 3 w E V 0 R G M e g D A T 8 K X 6 w E A A A D R / e R W i / 7 L T p p s J P k q 1 6 + y A A A A A A I A A A A A A B B m A A A A A Q A A I A A A A O 7 + Z D L n 7 c t o N q 9 Z u c 8 6 N U 3 W W / M R O J h l M 0 0 n m w e 4 V 9 f 4 A A A A A A 6 A A A A A A g A A I A A A A K Z C K I w G V c R u u R 7 L L 7 g n E / d h w P v y P x t a B U 3 7 X i j e m I s L U A A A A H x 4 q a M W q n c b d E g W 2 3 U u v q U n F H p 6 a w X R O E I t i N g k S x o N O m Y U B q v W d z U s + d x F 5 l G 3 K L 6 n / a D 8 / A l w x E 6 X + 6 j A a k + v E A L o E Z P P O W r f h J 4 Z M H Q i Q A A A A M B h e O K r d 3 v 8 b P q S G t X O 1 Z 6 y / A Y J 9 r L H 5 5 u c w n 5 z + E I R Q 9 L q n I r d F Q / 0 l u c v 6 l P H Q 5 3 5 A 3 / Q J e p T / c c T Y 8 g + r r Y = < / D a t a M a s h u p > 
</file>

<file path=customXml/item9.xml>��< ? x m l   v e r s i o n = " 1 . 0 "   e n c o d i n g = " U T F - 1 6 " ? > < G e m i n i   x m l n s = " h t t p : / / g e m i n i / p i v o t c u s t o m i z a t i o n / T a b l e O r d e r " > < C u s t o m C o n t e n t > < ! [ C D A T A [ c r e d i t _ c a r d _ f r a u d _ d a t a s e t _ d 2 7 4 5 3 4 3 - d 7 9 7 - 4 9 0 2 - b 4 a b - 3 c f 6 a 2 2 5 f 5 4 2 ] ] > < / C u s t o m C o n t e n t > < / G e m i n i > 
</file>

<file path=customXml/itemProps1.xml><?xml version="1.0" encoding="utf-8"?>
<ds:datastoreItem xmlns:ds="http://schemas.openxmlformats.org/officeDocument/2006/customXml" ds:itemID="{4A5FE628-C688-4E0B-90CD-9C2B3563C017}">
  <ds:schemaRefs/>
</ds:datastoreItem>
</file>

<file path=customXml/itemProps10.xml><?xml version="1.0" encoding="utf-8"?>
<ds:datastoreItem xmlns:ds="http://schemas.openxmlformats.org/officeDocument/2006/customXml" ds:itemID="{0B21B654-BDC6-4991-876B-FDCEB8F1AB89}">
  <ds:schemaRefs/>
</ds:datastoreItem>
</file>

<file path=customXml/itemProps11.xml><?xml version="1.0" encoding="utf-8"?>
<ds:datastoreItem xmlns:ds="http://schemas.openxmlformats.org/officeDocument/2006/customXml" ds:itemID="{9A49BC9D-5DE8-421D-A5B1-094F3DE4B477}">
  <ds:schemaRefs/>
</ds:datastoreItem>
</file>

<file path=customXml/itemProps12.xml><?xml version="1.0" encoding="utf-8"?>
<ds:datastoreItem xmlns:ds="http://schemas.openxmlformats.org/officeDocument/2006/customXml" ds:itemID="{D13EFA6C-D7A3-4A99-A31B-86EE94C810F4}">
  <ds:schemaRefs/>
</ds:datastoreItem>
</file>

<file path=customXml/itemProps13.xml><?xml version="1.0" encoding="utf-8"?>
<ds:datastoreItem xmlns:ds="http://schemas.openxmlformats.org/officeDocument/2006/customXml" ds:itemID="{E6972187-3178-4804-8C9E-B91BF2BEC526}">
  <ds:schemaRefs/>
</ds:datastoreItem>
</file>

<file path=customXml/itemProps14.xml><?xml version="1.0" encoding="utf-8"?>
<ds:datastoreItem xmlns:ds="http://schemas.openxmlformats.org/officeDocument/2006/customXml" ds:itemID="{BBE87AF6-15E7-44BA-96D2-BA63CC84FE41}">
  <ds:schemaRefs/>
</ds:datastoreItem>
</file>

<file path=customXml/itemProps15.xml><?xml version="1.0" encoding="utf-8"?>
<ds:datastoreItem xmlns:ds="http://schemas.openxmlformats.org/officeDocument/2006/customXml" ds:itemID="{9C509F0E-9A00-4528-8189-A780CE8A4DEB}">
  <ds:schemaRefs/>
</ds:datastoreItem>
</file>

<file path=customXml/itemProps16.xml><?xml version="1.0" encoding="utf-8"?>
<ds:datastoreItem xmlns:ds="http://schemas.openxmlformats.org/officeDocument/2006/customXml" ds:itemID="{6F649AF7-F63D-4CAD-8444-B5AB3B71BF57}">
  <ds:schemaRefs/>
</ds:datastoreItem>
</file>

<file path=customXml/itemProps17.xml><?xml version="1.0" encoding="utf-8"?>
<ds:datastoreItem xmlns:ds="http://schemas.openxmlformats.org/officeDocument/2006/customXml" ds:itemID="{AD7CBD3F-56D9-4AF3-A01D-919EE1D8A832}">
  <ds:schemaRefs/>
</ds:datastoreItem>
</file>

<file path=customXml/itemProps18.xml><?xml version="1.0" encoding="utf-8"?>
<ds:datastoreItem xmlns:ds="http://schemas.openxmlformats.org/officeDocument/2006/customXml" ds:itemID="{514B4FD3-4734-4290-BC89-697D630D694A}">
  <ds:schemaRefs/>
</ds:datastoreItem>
</file>

<file path=customXml/itemProps19.xml><?xml version="1.0" encoding="utf-8"?>
<ds:datastoreItem xmlns:ds="http://schemas.openxmlformats.org/officeDocument/2006/customXml" ds:itemID="{C2551C84-2DF3-4F1F-842B-A49F236A2DDC}">
  <ds:schemaRefs/>
</ds:datastoreItem>
</file>

<file path=customXml/itemProps2.xml><?xml version="1.0" encoding="utf-8"?>
<ds:datastoreItem xmlns:ds="http://schemas.openxmlformats.org/officeDocument/2006/customXml" ds:itemID="{C4F3570C-BDDF-475E-B351-7EEC35580DDA}">
  <ds:schemaRefs/>
</ds:datastoreItem>
</file>

<file path=customXml/itemProps20.xml><?xml version="1.0" encoding="utf-8"?>
<ds:datastoreItem xmlns:ds="http://schemas.openxmlformats.org/officeDocument/2006/customXml" ds:itemID="{FF9FE368-49E3-46FB-A7F9-E8CF42F0C0A5}">
  <ds:schemaRefs/>
</ds:datastoreItem>
</file>

<file path=customXml/itemProps21.xml><?xml version="1.0" encoding="utf-8"?>
<ds:datastoreItem xmlns:ds="http://schemas.openxmlformats.org/officeDocument/2006/customXml" ds:itemID="{DCEEEC46-1CEE-416D-A43D-E44B13EDCCC1}">
  <ds:schemaRefs/>
</ds:datastoreItem>
</file>

<file path=customXml/itemProps22.xml><?xml version="1.0" encoding="utf-8"?>
<ds:datastoreItem xmlns:ds="http://schemas.openxmlformats.org/officeDocument/2006/customXml" ds:itemID="{E63D4B85-872F-403B-BE28-4F0058448772}">
  <ds:schemaRefs/>
</ds:datastoreItem>
</file>

<file path=customXml/itemProps23.xml><?xml version="1.0" encoding="utf-8"?>
<ds:datastoreItem xmlns:ds="http://schemas.openxmlformats.org/officeDocument/2006/customXml" ds:itemID="{231B52EF-66E2-4C19-A1C8-C031659499E1}">
  <ds:schemaRefs/>
</ds:datastoreItem>
</file>

<file path=customXml/itemProps24.xml><?xml version="1.0" encoding="utf-8"?>
<ds:datastoreItem xmlns:ds="http://schemas.openxmlformats.org/officeDocument/2006/customXml" ds:itemID="{6671DF3D-7305-4A60-8D39-413C00A9C7D8}">
  <ds:schemaRefs/>
</ds:datastoreItem>
</file>

<file path=customXml/itemProps25.xml><?xml version="1.0" encoding="utf-8"?>
<ds:datastoreItem xmlns:ds="http://schemas.openxmlformats.org/officeDocument/2006/customXml" ds:itemID="{ED2974CE-9A2D-45B4-8F9C-C1CC11B3C8A6}">
  <ds:schemaRefs/>
</ds:datastoreItem>
</file>

<file path=customXml/itemProps26.xml><?xml version="1.0" encoding="utf-8"?>
<ds:datastoreItem xmlns:ds="http://schemas.openxmlformats.org/officeDocument/2006/customXml" ds:itemID="{A67EAEBD-FC6E-4C1B-9DA5-4A829A46A383}">
  <ds:schemaRefs/>
</ds:datastoreItem>
</file>

<file path=customXml/itemProps27.xml><?xml version="1.0" encoding="utf-8"?>
<ds:datastoreItem xmlns:ds="http://schemas.openxmlformats.org/officeDocument/2006/customXml" ds:itemID="{A5812632-905D-47A0-953F-DDE1648BB868}">
  <ds:schemaRefs/>
</ds:datastoreItem>
</file>

<file path=customXml/itemProps28.xml><?xml version="1.0" encoding="utf-8"?>
<ds:datastoreItem xmlns:ds="http://schemas.openxmlformats.org/officeDocument/2006/customXml" ds:itemID="{EBB31C72-03BB-4DDC-B6DC-7C129E805325}">
  <ds:schemaRefs/>
</ds:datastoreItem>
</file>

<file path=customXml/itemProps29.xml><?xml version="1.0" encoding="utf-8"?>
<ds:datastoreItem xmlns:ds="http://schemas.openxmlformats.org/officeDocument/2006/customXml" ds:itemID="{F39FB39B-0DA1-40A5-91E9-B44B3597CF34}">
  <ds:schemaRefs/>
</ds:datastoreItem>
</file>

<file path=customXml/itemProps3.xml><?xml version="1.0" encoding="utf-8"?>
<ds:datastoreItem xmlns:ds="http://schemas.openxmlformats.org/officeDocument/2006/customXml" ds:itemID="{619DDEDE-BF00-4392-A1DF-51DE6F329CFC}">
  <ds:schemaRefs/>
</ds:datastoreItem>
</file>

<file path=customXml/itemProps30.xml><?xml version="1.0" encoding="utf-8"?>
<ds:datastoreItem xmlns:ds="http://schemas.openxmlformats.org/officeDocument/2006/customXml" ds:itemID="{E53F44BF-5067-4EE8-8636-7564E3D5E873}">
  <ds:schemaRefs/>
</ds:datastoreItem>
</file>

<file path=customXml/itemProps31.xml><?xml version="1.0" encoding="utf-8"?>
<ds:datastoreItem xmlns:ds="http://schemas.openxmlformats.org/officeDocument/2006/customXml" ds:itemID="{7D610FE2-0A31-4B7E-82CA-1FC6354F5160}">
  <ds:schemaRefs/>
</ds:datastoreItem>
</file>

<file path=customXml/itemProps32.xml><?xml version="1.0" encoding="utf-8"?>
<ds:datastoreItem xmlns:ds="http://schemas.openxmlformats.org/officeDocument/2006/customXml" ds:itemID="{EB4EDE21-D18C-47FA-A8D3-72CD23737F9B}">
  <ds:schemaRefs/>
</ds:datastoreItem>
</file>

<file path=customXml/itemProps33.xml><?xml version="1.0" encoding="utf-8"?>
<ds:datastoreItem xmlns:ds="http://schemas.openxmlformats.org/officeDocument/2006/customXml" ds:itemID="{2C900182-7473-4CFF-842F-AAA524F670B7}">
  <ds:schemaRefs/>
</ds:datastoreItem>
</file>

<file path=customXml/itemProps34.xml><?xml version="1.0" encoding="utf-8"?>
<ds:datastoreItem xmlns:ds="http://schemas.openxmlformats.org/officeDocument/2006/customXml" ds:itemID="{CE226365-A4AF-477A-9251-2B1DB6AAF865}">
  <ds:schemaRefs/>
</ds:datastoreItem>
</file>

<file path=customXml/itemProps35.xml><?xml version="1.0" encoding="utf-8"?>
<ds:datastoreItem xmlns:ds="http://schemas.openxmlformats.org/officeDocument/2006/customXml" ds:itemID="{E37C42F7-961A-4B05-99DA-306480B958E1}">
  <ds:schemaRefs/>
</ds:datastoreItem>
</file>

<file path=customXml/itemProps36.xml><?xml version="1.0" encoding="utf-8"?>
<ds:datastoreItem xmlns:ds="http://schemas.openxmlformats.org/officeDocument/2006/customXml" ds:itemID="{BCE17CC3-D5A8-469E-8109-D3F08A010A93}">
  <ds:schemaRefs/>
</ds:datastoreItem>
</file>

<file path=customXml/itemProps37.xml><?xml version="1.0" encoding="utf-8"?>
<ds:datastoreItem xmlns:ds="http://schemas.openxmlformats.org/officeDocument/2006/customXml" ds:itemID="{306416FA-4795-4F8C-BE7B-6F07B6BF6090}">
  <ds:schemaRefs/>
</ds:datastoreItem>
</file>

<file path=customXml/itemProps4.xml><?xml version="1.0" encoding="utf-8"?>
<ds:datastoreItem xmlns:ds="http://schemas.openxmlformats.org/officeDocument/2006/customXml" ds:itemID="{2CE3EFF9-C91F-4F57-A476-A028AC950CB9}">
  <ds:schemaRefs/>
</ds:datastoreItem>
</file>

<file path=customXml/itemProps5.xml><?xml version="1.0" encoding="utf-8"?>
<ds:datastoreItem xmlns:ds="http://schemas.openxmlformats.org/officeDocument/2006/customXml" ds:itemID="{72895FEF-BE68-4B0F-A50D-A9B261F1F702}">
  <ds:schemaRefs/>
</ds:datastoreItem>
</file>

<file path=customXml/itemProps6.xml><?xml version="1.0" encoding="utf-8"?>
<ds:datastoreItem xmlns:ds="http://schemas.openxmlformats.org/officeDocument/2006/customXml" ds:itemID="{A325B3B6-0B54-422F-ADF0-A10274E72521}">
  <ds:schemaRefs/>
</ds:datastoreItem>
</file>

<file path=customXml/itemProps7.xml><?xml version="1.0" encoding="utf-8"?>
<ds:datastoreItem xmlns:ds="http://schemas.openxmlformats.org/officeDocument/2006/customXml" ds:itemID="{9F67BC50-223E-4723-B8F2-2FC1C9A2D01D}">
  <ds:schemaRefs/>
</ds:datastoreItem>
</file>

<file path=customXml/itemProps8.xml><?xml version="1.0" encoding="utf-8"?>
<ds:datastoreItem xmlns:ds="http://schemas.openxmlformats.org/officeDocument/2006/customXml" ds:itemID="{5D7DA9A9-6DF3-4ACC-8552-8AD0ECE85DE1}">
  <ds:schemaRefs>
    <ds:schemaRef ds:uri="http://schemas.microsoft.com/DataMashup"/>
  </ds:schemaRefs>
</ds:datastoreItem>
</file>

<file path=customXml/itemProps9.xml><?xml version="1.0" encoding="utf-8"?>
<ds:datastoreItem xmlns:ds="http://schemas.openxmlformats.org/officeDocument/2006/customXml" ds:itemID="{DFC04C04-2048-462F-91AB-FE0A6C50E8C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ANALYSIS</vt:lpstr>
      <vt:lpstr>GEOGRAPHY DASHBOARD</vt:lpstr>
      <vt:lpstr>TIME SERIES DASHBOARD</vt:lpstr>
      <vt:lpstr>colors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Chukwuma Sophia</dc:creator>
  <cp:lastModifiedBy>Chukwuma Sophia</cp:lastModifiedBy>
  <dcterms:created xsi:type="dcterms:W3CDTF">2025-06-13T10:40:26Z</dcterms:created>
  <dcterms:modified xsi:type="dcterms:W3CDTF">2025-07-09T16:53:32Z</dcterms:modified>
</cp:coreProperties>
</file>